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927"/>
  <workbookPr defaultThemeVersion="124226"/>
  <mc:AlternateContent xmlns:mc="http://schemas.openxmlformats.org/markup-compatibility/2006">
    <mc:Choice Requires="x15">
      <x15ac:absPath xmlns:x15ac="http://schemas.microsoft.com/office/spreadsheetml/2010/11/ac" url="C:\Users\DIT\Desktop\AT17-18\tender document\"/>
    </mc:Choice>
  </mc:AlternateContent>
  <bookViews>
    <workbookView xWindow="0" yWindow="120" windowWidth="14235" windowHeight="6150" firstSheet="1" activeTab="8"/>
  </bookViews>
  <sheets>
    <sheet name="Stationary" sheetId="12" r:id="rId1"/>
    <sheet name="Compt" sheetId="5" r:id="rId2"/>
    <sheet name="Furniture" sheetId="4" r:id="rId3"/>
    <sheet name="Electrical" sheetId="8" r:id="rId4"/>
    <sheet name="Camping" sheetId="10" r:id="rId5"/>
    <sheet name="Tyres" sheetId="7" r:id="rId6"/>
    <sheet name="Vehicle Maint" sheetId="11" r:id="rId7"/>
    <sheet name="Canteen" sheetId="15" r:id="rId8"/>
    <sheet name="Vehicle Hire" sheetId="9" r:id="rId9"/>
  </sheets>
  <definedNames>
    <definedName name="_xlnm._FilterDatabase" localSheetId="0" hidden="1">Stationary!$A$1:$K$110</definedName>
    <definedName name="page5" localSheetId="6">'Vehicle Maint'!$A$42</definedName>
  </definedNames>
  <calcPr calcId="162913"/>
</workbook>
</file>

<file path=xl/calcChain.xml><?xml version="1.0" encoding="utf-8"?>
<calcChain xmlns="http://schemas.openxmlformats.org/spreadsheetml/2006/main">
  <c r="F15" i="10" l="1"/>
  <c r="F3" i="10" l="1"/>
  <c r="F4" i="10"/>
  <c r="F5" i="10"/>
  <c r="F6" i="10"/>
  <c r="F7" i="10"/>
  <c r="F8" i="10"/>
  <c r="F9" i="10"/>
  <c r="F10" i="10"/>
  <c r="F11" i="10"/>
  <c r="F12" i="10"/>
  <c r="F13" i="10"/>
  <c r="F14" i="10"/>
  <c r="F16" i="10"/>
  <c r="F17" i="10"/>
  <c r="F18" i="10"/>
  <c r="F19" i="10"/>
  <c r="F20" i="10"/>
  <c r="F21" i="10"/>
  <c r="F22" i="10"/>
  <c r="F23" i="10"/>
  <c r="F2" i="10"/>
  <c r="K2" i="8"/>
  <c r="K3" i="8"/>
  <c r="K4" i="8"/>
  <c r="K5" i="8"/>
  <c r="K6" i="8"/>
  <c r="K7" i="8"/>
  <c r="K8" i="8"/>
  <c r="K9" i="8"/>
  <c r="K10" i="8"/>
  <c r="K11" i="8"/>
  <c r="K12" i="8"/>
  <c r="K13" i="8"/>
  <c r="K14" i="8"/>
  <c r="K15" i="8"/>
  <c r="K16" i="8"/>
  <c r="K17" i="8"/>
  <c r="K18" i="8"/>
  <c r="K19" i="8"/>
  <c r="K20" i="8"/>
  <c r="K21" i="8"/>
  <c r="K22" i="8"/>
  <c r="K23" i="8"/>
  <c r="K24" i="8"/>
  <c r="K25" i="8"/>
  <c r="K26" i="8"/>
  <c r="K27" i="8"/>
  <c r="K28" i="8"/>
  <c r="K29" i="8"/>
  <c r="K30" i="8"/>
  <c r="K32" i="8"/>
  <c r="K33" i="8"/>
  <c r="K34" i="8"/>
  <c r="K35" i="8"/>
  <c r="K36" i="8"/>
  <c r="K37" i="8"/>
  <c r="K38" i="8"/>
  <c r="K39" i="8"/>
  <c r="K40" i="8"/>
  <c r="K41" i="8"/>
  <c r="K42" i="8"/>
  <c r="K43" i="8"/>
  <c r="K44" i="8"/>
  <c r="K45" i="8"/>
  <c r="K46" i="8"/>
  <c r="K31" i="8"/>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2" i="4"/>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2" i="5"/>
  <c r="H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2" i="12"/>
</calcChain>
</file>

<file path=xl/sharedStrings.xml><?xml version="1.0" encoding="utf-8"?>
<sst xmlns="http://schemas.openxmlformats.org/spreadsheetml/2006/main" count="637" uniqueCount="385">
  <si>
    <t>Sl.#</t>
  </si>
  <si>
    <t>Arch File (sona 24T)</t>
  </si>
  <si>
    <t>Baygon Spray 300 ml</t>
  </si>
  <si>
    <t>Board marker (snow man) assorted colour</t>
  </si>
  <si>
    <t>Calculator  12 digits Casio HL-122L(Times)</t>
  </si>
  <si>
    <t>Clutch pencil  ( .7 ) imported (Fabercastell)</t>
  </si>
  <si>
    <t>Clutch pencil  ( .5 ) imported (Febercastell)</t>
  </si>
  <si>
    <t>Drawing paper - 260 gms</t>
  </si>
  <si>
    <t>Floor mop</t>
  </si>
  <si>
    <t>Glue stick (15 gms)</t>
  </si>
  <si>
    <t>Graph Sheet A4 size</t>
  </si>
  <si>
    <t>Hard Broom</t>
  </si>
  <si>
    <t>Harpic 500ml</t>
  </si>
  <si>
    <t>Marker Pen (Snowman) Assorted colour</t>
  </si>
  <si>
    <t>Stapler machine Kangaroo 24/6</t>
  </si>
  <si>
    <t>Soft Broom</t>
  </si>
  <si>
    <t xml:space="preserve">Flexible Wire </t>
  </si>
  <si>
    <t>Copper wire 7/20</t>
  </si>
  <si>
    <t xml:space="preserve">Stand Fan </t>
  </si>
  <si>
    <t>Padestal Drawer box (with locker)</t>
  </si>
  <si>
    <t>Excutive Revolving  Chair (full back)</t>
  </si>
  <si>
    <t xml:space="preserve">Directorate Table </t>
  </si>
  <si>
    <t xml:space="preserve">Exceutive Table with drawer </t>
  </si>
  <si>
    <t>Window curtain 2mx3m</t>
  </si>
  <si>
    <t>Door Curtains 2.5.x4m</t>
  </si>
  <si>
    <t>Guest Chair  (wooden)</t>
  </si>
  <si>
    <t>DGM</t>
  </si>
  <si>
    <t>DHMS</t>
  </si>
  <si>
    <t>Room fresher</t>
  </si>
  <si>
    <t>DHPS</t>
  </si>
  <si>
    <t>Telephonehead</t>
  </si>
  <si>
    <t>Dewan</t>
  </si>
  <si>
    <t>File rack</t>
  </si>
  <si>
    <t>Credenza</t>
  </si>
  <si>
    <t>Stapler pin 24/6</t>
  </si>
  <si>
    <t>DoI</t>
  </si>
  <si>
    <t>PVC Insulation Tape red/black</t>
  </si>
  <si>
    <t xml:space="preserve">Plug Top 5 AMPS </t>
  </si>
  <si>
    <t>Fluorescent bulb 36 watt</t>
  </si>
  <si>
    <t>Fluorescent bulb 15 watt</t>
  </si>
  <si>
    <t>Waste Paper Basket Plastic</t>
  </si>
  <si>
    <t>Scissors Ordinary Imported</t>
  </si>
  <si>
    <t xml:space="preserve">Lemon Grass Roomspray (Bhutan made) </t>
  </si>
  <si>
    <t>Glass Clearner Liquid (500 ml)</t>
  </si>
  <si>
    <t>Folding File (Ambassador) Plasticoated</t>
  </si>
  <si>
    <t>DCSI</t>
  </si>
  <si>
    <t>Punching Machine (Kangaroo 600)</t>
  </si>
  <si>
    <t>Envelope Brown  large 28cmx13cm (11'x5')</t>
  </si>
  <si>
    <t>Green Notice Board (small)</t>
  </si>
  <si>
    <t>Bookshelve</t>
  </si>
  <si>
    <t>DRE</t>
  </si>
  <si>
    <t>Steel ruler 24"</t>
  </si>
  <si>
    <t>Ring Binder File(A4 size)</t>
  </si>
  <si>
    <t>Marking  Cloth (double width)</t>
  </si>
  <si>
    <t>Ink (parker Pen)</t>
  </si>
  <si>
    <t>Envelop A4 size plastic coated inside</t>
  </si>
  <si>
    <t>Dak Despatch Register no. 30</t>
  </si>
  <si>
    <t>Unitex ribbed Carpet best quality (with laying charges )</t>
  </si>
  <si>
    <t>Register No. 14</t>
  </si>
  <si>
    <t>Jems Clip 50 mm</t>
  </si>
  <si>
    <t>Attendance Register</t>
  </si>
  <si>
    <t>Half secretariat Table</t>
  </si>
  <si>
    <t>Wooden guest chair with cushioned back and seat with arms</t>
  </si>
  <si>
    <t>Manager’s Table 1600x750x760 Art no. 110</t>
  </si>
  <si>
    <t>Revolving Chair Half back with arms (RC 8711 Leather)</t>
  </si>
  <si>
    <t>Patang</t>
  </si>
  <si>
    <t>Plastic Jarrican 20 L</t>
  </si>
  <si>
    <t>Battery Operated Lamp</t>
  </si>
  <si>
    <t>PVC Tarpaulin 18`x15`</t>
  </si>
  <si>
    <t>Mess Tent with Ground  Sheet 10`x10`</t>
  </si>
  <si>
    <t>Brunton Compass (1 pair)</t>
  </si>
  <si>
    <t>Notice Board</t>
  </si>
  <si>
    <t>Tracing paper 95/100</t>
  </si>
  <si>
    <t>Handmade Paper (Desho A4 size)</t>
  </si>
  <si>
    <t>Transparent Plastic Sheet (100 micron)</t>
  </si>
  <si>
    <t>Torch 3 cell with battery(chargable)</t>
  </si>
  <si>
    <t>Thumb Pin (Big size)</t>
  </si>
  <si>
    <t>Paper Tray Ordinary Plastic</t>
  </si>
  <si>
    <t>Note Sticker Medium 100 pages</t>
  </si>
  <si>
    <t>Measuring tape fiber glass 30mtrs</t>
  </si>
  <si>
    <t>Lamination paper A3 size</t>
  </si>
  <si>
    <t>Lamination paper A4 size</t>
  </si>
  <si>
    <t>Fax paper Mitsubish(30Mtrs)</t>
  </si>
  <si>
    <t>Clip file A4</t>
  </si>
  <si>
    <t>Chart paper Different colour</t>
  </si>
  <si>
    <t>Carbon paper single(Kores)</t>
  </si>
  <si>
    <t>Binding Machine(Heavy Duty)</t>
  </si>
  <si>
    <t>Arch File (Supreme) Ambassador</t>
  </si>
  <si>
    <t>Flourescent Tubulor lamp T5, 28 Watt</t>
  </si>
  <si>
    <t>Bulb 100W</t>
  </si>
  <si>
    <t>Tube Starter</t>
  </si>
  <si>
    <t>Tube Light Frame 4'</t>
  </si>
  <si>
    <t>Envelope A4 size cloth pasted inside</t>
  </si>
  <si>
    <t>Calclulator Scientific 12 digits FX 100W</t>
  </si>
  <si>
    <t>Binding spiral 16mm  (per mm)</t>
  </si>
  <si>
    <t>Binding spiral 14mm  (per mm)</t>
  </si>
  <si>
    <t>Binding spiral 12mm  (per mm)</t>
  </si>
  <si>
    <t>Binding spiral 8mm (per mm) 0.70</t>
  </si>
  <si>
    <t>4- way socket (rould and flat pins)</t>
  </si>
  <si>
    <t>Phenyol Scented (1/2 ltr.)</t>
  </si>
  <si>
    <t>IPD</t>
  </si>
  <si>
    <t>Table Glass</t>
  </si>
  <si>
    <t>6 Way Socket MX</t>
  </si>
  <si>
    <t>Mounting Cloth Puplin (Mixed white, blue &amp; red)</t>
  </si>
  <si>
    <t>Multi Plug Round &amp; Flat</t>
  </si>
  <si>
    <t>Unit</t>
  </si>
  <si>
    <t>Pairs</t>
  </si>
  <si>
    <t>Eraser (Normal Size)</t>
  </si>
  <si>
    <t>Envelop Brown/White medium 24cmx11cm</t>
  </si>
  <si>
    <t>Pkts</t>
  </si>
  <si>
    <t>Rolls</t>
  </si>
  <si>
    <t>Meters</t>
  </si>
  <si>
    <t>4-way socket (round and flat pins Heavy Duty)</t>
  </si>
  <si>
    <t xml:space="preserve">Sticky Page Marker </t>
  </si>
  <si>
    <t>Nepthaline Ball</t>
  </si>
  <si>
    <t>Kgs</t>
  </si>
  <si>
    <t>Nos</t>
  </si>
  <si>
    <t>Jems Clip 35 mm</t>
  </si>
  <si>
    <t>#</t>
  </si>
  <si>
    <t>Units</t>
  </si>
  <si>
    <t>HP LaserJet P3015 Printer or equivalent</t>
  </si>
  <si>
    <t>Sl. No.</t>
  </si>
  <si>
    <t>Vehicle</t>
  </si>
  <si>
    <t>Size</t>
  </si>
  <si>
    <t>Land Cruiser</t>
  </si>
  <si>
    <t>275/70 R16</t>
  </si>
  <si>
    <t>265/70 R16</t>
  </si>
  <si>
    <t>265/75 R16</t>
  </si>
  <si>
    <t>Toyota Prado</t>
  </si>
  <si>
    <t>245/70 R16</t>
  </si>
  <si>
    <t>265/65 R17</t>
  </si>
  <si>
    <t>255/85 R16</t>
  </si>
  <si>
    <t>235/85 R16</t>
  </si>
  <si>
    <t>235/70 R17</t>
  </si>
  <si>
    <t>Pajero</t>
  </si>
  <si>
    <t xml:space="preserve">  </t>
  </si>
  <si>
    <t>235/75 R15</t>
  </si>
  <si>
    <t>265/70 R15</t>
  </si>
  <si>
    <t>31-10.5 R15</t>
  </si>
  <si>
    <t>Hilux</t>
  </si>
  <si>
    <t>700/16 (12 PR)</t>
  </si>
  <si>
    <t>225/75 R 16</t>
  </si>
  <si>
    <t>235/70 R16</t>
  </si>
  <si>
    <t>700-15(10PR)</t>
  </si>
  <si>
    <t>235/75(R16)</t>
  </si>
  <si>
    <t>WagonR</t>
  </si>
  <si>
    <t>155/70/R13</t>
  </si>
  <si>
    <t>900/20/PR16</t>
  </si>
  <si>
    <t>Santafee</t>
  </si>
  <si>
    <t>215/70 R 15</t>
  </si>
  <si>
    <t>225/75 R16</t>
  </si>
  <si>
    <t>235/65 R17</t>
  </si>
  <si>
    <t xml:space="preserve"> Scorpio</t>
  </si>
  <si>
    <t>245/70 R 16</t>
  </si>
  <si>
    <t>Tucson New modle</t>
  </si>
  <si>
    <t>225/60R 1799 HM+S</t>
  </si>
  <si>
    <t xml:space="preserve">CRV </t>
  </si>
  <si>
    <t>Prado</t>
  </si>
  <si>
    <t>Tucson</t>
  </si>
  <si>
    <t>DCM</t>
  </si>
  <si>
    <t>Hiluk</t>
  </si>
  <si>
    <t>Per Km Rate (more than 100Km)</t>
  </si>
  <si>
    <t>Halt charges (less than 100Km)</t>
  </si>
  <si>
    <t>Score</t>
  </si>
  <si>
    <t>Financial Capacity</t>
  </si>
  <si>
    <t>The mandatory requirements must be met in order to qualify for the technical evaluation as follows:</t>
  </si>
  <si>
    <t>Criteria</t>
  </si>
  <si>
    <t>Company Profile</t>
  </si>
  <si>
    <t>i</t>
  </si>
  <si>
    <t>ii</t>
  </si>
  <si>
    <t>iii</t>
  </si>
  <si>
    <t>Provide company profile showing names of Directors, Management team and general structure of the firm.</t>
  </si>
  <si>
    <t>Certification by regulatory/affiliated bodies (attach copy) / any quality standards certification?</t>
  </si>
  <si>
    <t>State number of permanent and temporary employees.</t>
  </si>
  <si>
    <t>Number of years in business (maximum score for 3 years and above)</t>
  </si>
  <si>
    <t>Evidence of 3 major current client references with contacts.</t>
  </si>
  <si>
    <t>Physical Facilities</t>
  </si>
  <si>
    <t>Evidence of availability of office premise. (copy of title deed, tenancy agreement or utility bill)</t>
  </si>
  <si>
    <t xml:space="preserve">Two years audited accounts and Business Turnover </t>
  </si>
  <si>
    <t>Provide qualifications and experience of key personnel (attach CVs)</t>
  </si>
  <si>
    <t>National Employee</t>
  </si>
  <si>
    <t>Experience</t>
  </si>
  <si>
    <t>Stock avaliability</t>
  </si>
  <si>
    <t>Evidence of environmental consideration in priovision</t>
  </si>
  <si>
    <t>Sets</t>
  </si>
  <si>
    <t>* Samples are avalaible from earlier procurment from respective Departments</t>
  </si>
  <si>
    <t>Brand</t>
  </si>
  <si>
    <t>Sqft</t>
  </si>
  <si>
    <t>Magazine stand</t>
  </si>
  <si>
    <t>Firms that attain a pass mark of 85% or the best three shall be registered in the list of prequalified suppliers. Business License, certificate of tax compliance or certificate of registration shall be considered mandatory and firms which fail to avail these documents shall be disqualified.</t>
  </si>
  <si>
    <t>Walmount (heater) for conference hall</t>
  </si>
  <si>
    <t>Almera steel</t>
  </si>
  <si>
    <t>Floor Carpet Normal</t>
  </si>
  <si>
    <t xml:space="preserve">Floor Ribbed Carpet </t>
  </si>
  <si>
    <t>Fllor Belgiam Carpet</t>
  </si>
  <si>
    <t xml:space="preserve">Wadrobe Particle board with lockable </t>
  </si>
  <si>
    <t>Computer Desktop table</t>
  </si>
  <si>
    <t>Est. Qty</t>
  </si>
  <si>
    <t>Description of Items</t>
  </si>
  <si>
    <t>Unit Rates (Nu)</t>
  </si>
  <si>
    <t>Dozen</t>
  </si>
  <si>
    <t xml:space="preserve">Unit Rates (Nu) </t>
  </si>
  <si>
    <t>DOT</t>
  </si>
  <si>
    <t>HEATER DOUBLE/ SINGLE ROD</t>
  </si>
  <si>
    <t>MCB 30 Amps</t>
  </si>
  <si>
    <t>Wall socket Heavy duty</t>
  </si>
  <si>
    <t>Double Rod heater Bajaj</t>
  </si>
  <si>
    <t>Vacuum cleaner 1100 w</t>
  </si>
  <si>
    <t>Wall mount heater</t>
  </si>
  <si>
    <t>SCREEN ;13 Inches, OPERATING SYSTEM ; windows 10 home</t>
  </si>
  <si>
    <t>MEMORY ; 8GB DDR3L 1600MHZ</t>
  </si>
  <si>
    <t>SCREEN SIZE; 13 Inches</t>
  </si>
  <si>
    <t>OPERATING SYSTEM; Windows 10</t>
  </si>
  <si>
    <t>MOMORY: 4GB</t>
  </si>
  <si>
    <t>HP SCAN JET G3110</t>
  </si>
  <si>
    <t>BROTHER HL-5450DN</t>
  </si>
  <si>
    <t>INSPIRON 23 5000 SERIES ICORE 7</t>
  </si>
  <si>
    <t>File Cupboard Two bottom lockable shelf</t>
  </si>
  <si>
    <t>File Rack with bottom lockable (900X300X1600MM)</t>
  </si>
  <si>
    <t>Writing table with attached drawer 1200x600x750mm</t>
  </si>
  <si>
    <t>Cupboard Medium three shelves 60’’x30’’x17’’</t>
  </si>
  <si>
    <t>Tyre 8025-20(MRF) 6 TATA LP(1109)</t>
  </si>
  <si>
    <t>Binder Clip 25mm</t>
  </si>
  <si>
    <t>Executive Put up file (Ambassador)</t>
  </si>
  <si>
    <t>Floor Mop (Kotak)</t>
  </si>
  <si>
    <t>Paper cutting knife Heavy</t>
  </si>
  <si>
    <t>Fluroscent bulb 27watt</t>
  </si>
  <si>
    <t>USB Adapter</t>
  </si>
  <si>
    <t>Battery Torch</t>
  </si>
  <si>
    <t>Binber Clip 15mm</t>
  </si>
  <si>
    <t>Binder Clip 10mm</t>
  </si>
  <si>
    <t>Binding clip 6mm</t>
  </si>
  <si>
    <t>Cello Tape Large (all colors)</t>
  </si>
  <si>
    <t>Cello Tape Medium (all colors)</t>
  </si>
  <si>
    <t>Correcting Pen</t>
  </si>
  <si>
    <t>Gum (750 ml)</t>
  </si>
  <si>
    <t>Pad Lock 60 mm</t>
  </si>
  <si>
    <t>Pad Lock 70 mm</t>
  </si>
  <si>
    <t xml:space="preserve">HB Pencil </t>
  </si>
  <si>
    <t>Register No. 20</t>
  </si>
  <si>
    <t>Soap Dettol (75 gms)</t>
  </si>
  <si>
    <t>5 kg</t>
  </si>
  <si>
    <t>No</t>
  </si>
  <si>
    <t>Set</t>
  </si>
  <si>
    <t>Multi switch socket</t>
  </si>
  <si>
    <t>4ways multi sock (Anchor)</t>
  </si>
  <si>
    <t>Copper wire 16/20</t>
  </si>
  <si>
    <t xml:space="preserve">File rack 4 shelves with bottom lockable </t>
  </si>
  <si>
    <t>Steel Armirla (medium)</t>
  </si>
  <si>
    <t>HP leserjet Printer 401DN</t>
  </si>
  <si>
    <t>Desktop Computer: Intel PentiumDual core CPU@3.3GHZ, 4 GMRAM,500GM ROM Hdgraphics,Windows 10 OS and Miscroft Office 2013 and Monitore inch or lager LED</t>
  </si>
  <si>
    <t>Desktop computer: Dell Inspiron 3000 Series: processor dual core@ 2.4 GHz (i5 6th Generation intel processor; 4 GB, Hard Drive - 500 GB 5400 RPM hard drive, Monitor - 19" LCD, Operating System - Windows 10 with Service Pack 1, Backup Device - External hard drive, USB Flash Drive, and/or DVD+/-RW drive.</t>
  </si>
  <si>
    <t>Backup UPS APC  UPS RS 1000</t>
  </si>
  <si>
    <t>Digital Camera: Cannon Powershot SX1715S 16 MP</t>
  </si>
  <si>
    <t>External Hard Drive: 1 TB</t>
  </si>
  <si>
    <t>Fax machine: KS-F981/Thermal</t>
  </si>
  <si>
    <t>Alpine Tent  -  7`x7'</t>
  </si>
  <si>
    <t>TATA Tarpaulin 18`x15'</t>
  </si>
  <si>
    <t xml:space="preserve">No </t>
  </si>
  <si>
    <t>Sickle Large Size</t>
  </si>
  <si>
    <t>set</t>
  </si>
  <si>
    <t xml:space="preserve">Gum Boot Red Sole </t>
  </si>
  <si>
    <t>Pair</t>
  </si>
  <si>
    <t>Rucksack  (50L)</t>
  </si>
  <si>
    <t xml:space="preserve">Laptop: Dell Inspiron 15; 5th generation intel ® core (TM) 15-4200U processor (3M cache, upto 2.80 GHz) 15.6 inch HD (1366x768) anti glare LED-Backlit Display; black LCD cover (intogerated wide screen HD 720Pwebcam with dual digital microphone array). 4GB single channel DDR 3L 1600 MHz; 500 GB 5400 RPM hard drive; </t>
  </si>
  <si>
    <t>Copier Medium  Xerox 5022DN+DADF</t>
  </si>
  <si>
    <t>Thumb Drive 14 GB</t>
  </si>
  <si>
    <t>Thump drive 8 GB</t>
  </si>
  <si>
    <t>Telefax Machine Panaconic K701</t>
  </si>
  <si>
    <t>Scanner HP Scan Jet 200</t>
  </si>
  <si>
    <t>Printer with scanner HP LaserJet M11363</t>
  </si>
  <si>
    <t>Printer Printer HP Laserjet Pro 400 402D</t>
  </si>
  <si>
    <t>Desktop computer: Lenovo idea centre AIO 510-231SH corei5_6400 T/23" LED PANNEL</t>
  </si>
  <si>
    <t>Sleeping bag</t>
  </si>
  <si>
    <t>Safety boot</t>
  </si>
  <si>
    <t>Leather belt</t>
  </si>
  <si>
    <t>Safety goggle</t>
  </si>
  <si>
    <t xml:space="preserve">safety pant </t>
  </si>
  <si>
    <t>safety Jacket</t>
  </si>
  <si>
    <t>Uniform (Pant and Shirt)</t>
  </si>
  <si>
    <t>trekking bag</t>
  </si>
  <si>
    <t>Rain jacket</t>
  </si>
  <si>
    <t>Trekking mat</t>
  </si>
  <si>
    <t>External Optical Mouse</t>
  </si>
  <si>
    <t>Revolving Chair (full back with arms) - Black</t>
  </si>
  <si>
    <t>3 Pin plug</t>
  </si>
  <si>
    <t>CFL  11 Watts</t>
  </si>
  <si>
    <t>Fluoresent Tubular Lamp 40 Watts</t>
  </si>
  <si>
    <t>Multi Socket Combine  16 AMPS</t>
  </si>
  <si>
    <t>PVC Insulation Tape</t>
  </si>
  <si>
    <t>RR Cable</t>
  </si>
  <si>
    <t>Socket Box</t>
  </si>
  <si>
    <t>Surya T Havel</t>
  </si>
  <si>
    <t>Tube frame standard size</t>
  </si>
  <si>
    <t>Fluoresent T5 28 Watts</t>
  </si>
  <si>
    <t xml:space="preserve">Strip Connector </t>
  </si>
  <si>
    <t>Heater  Cable 2.5 sqr.mm</t>
  </si>
  <si>
    <t>Electrictic  rod  (Heater rod 1000watts)</t>
  </si>
  <si>
    <t>Roma Switch 20 Amps with indicator</t>
  </si>
  <si>
    <t>Roma Switch 20 Amps without  indicator</t>
  </si>
  <si>
    <t>Duster Cloth (Best Quality)</t>
  </si>
  <si>
    <t>Hard Binding Cover (100 Sheets)</t>
  </si>
  <si>
    <t>Note sticker Postit Large 100 pages</t>
  </si>
  <si>
    <t>Register no. 16</t>
  </si>
  <si>
    <t>Ring File ( A4 Size )</t>
  </si>
  <si>
    <t>Soap Detol</t>
  </si>
  <si>
    <t xml:space="preserve">HP Paper A4 side 75 gsm </t>
  </si>
  <si>
    <t>Toilet Paper ( surpertex x 2 ply big</t>
  </si>
  <si>
    <t>Padlock 75mm</t>
  </si>
  <si>
    <t>Padlock 65mm</t>
  </si>
  <si>
    <t>Calculator Fx- 991MS Plus ( Casio )</t>
  </si>
  <si>
    <t>Calculator Fx-82TL</t>
  </si>
  <si>
    <t>Flat file ( Ambassador )</t>
  </si>
  <si>
    <t>Binder Clip  32 mm</t>
  </si>
  <si>
    <t xml:space="preserve">High lighter </t>
  </si>
  <si>
    <t xml:space="preserve">Plastic file (transparent A4 size) poket type </t>
  </si>
  <si>
    <t xml:space="preserve">Plastic file (transparent A4 size) open type </t>
  </si>
  <si>
    <t>Stamp  Pad  Ink 60ml</t>
  </si>
  <si>
    <t>Stapler 24/6</t>
  </si>
  <si>
    <t>Sinature pen ( blue &amp; black )</t>
  </si>
  <si>
    <t>Measurement tape (5 mtrs )</t>
  </si>
  <si>
    <t>Multi socket Combine 15 AMPS</t>
  </si>
  <si>
    <t xml:space="preserve">Tube Rod 4' </t>
  </si>
  <si>
    <t>IIDD</t>
  </si>
  <si>
    <t>Arch File  (Choice)</t>
  </si>
  <si>
    <t>Battery AA Duracell/Alkiline</t>
  </si>
  <si>
    <t>Battery AAA Duracell/Alkiline</t>
  </si>
  <si>
    <t>Envelope Medium 24cm x 11cm</t>
  </si>
  <si>
    <t>mtrs</t>
  </si>
  <si>
    <t>Nos.</t>
  </si>
  <si>
    <r>
      <rPr>
        <b/>
        <sz val="11"/>
        <rFont val="Times New Roman"/>
        <family val="1"/>
      </rPr>
      <t>LAPTOP:</t>
    </r>
    <r>
      <rPr>
        <sz val="11"/>
        <rFont val="Times New Roman"/>
        <family val="1"/>
      </rPr>
      <t xml:space="preserve"> Dell Inspiration 15R; 4</t>
    </r>
    <r>
      <rPr>
        <vertAlign val="superscript"/>
        <sz val="11"/>
        <rFont val="Times New Roman"/>
        <family val="1"/>
      </rPr>
      <t>th</t>
    </r>
    <r>
      <rPr>
        <sz val="11"/>
        <rFont val="Times New Roman"/>
        <family val="1"/>
      </rPr>
      <t xml:space="preserve"> Generation core i5; Hard Disk Size 500GB; LAN: RJ45, Wireless LAN, 802, 11/b/g/N; Battery Backup: upto 3 hours Power Supply: 65W AC Adapter, Battery Cell (6 cells); Screen Size: 15.6"; Optical Drive: DVDRW; Card Reader: Multi card slot 8 in 1; Memory Size: 8 GB DDR3; No. of USB Ports: 3 X USD 2.0; Operating System: Window 8 Professional MS Office.</t>
    </r>
  </si>
  <si>
    <t xml:space="preserve">PROCESSOR ; I 5 -4200U
SCREEN SIZE; 13 Inches
OPERATING SYSTEM; Windows 10
MOMORY: 4GB 
</t>
  </si>
  <si>
    <r>
      <t>PROCESSOR: 6</t>
    </r>
    <r>
      <rPr>
        <vertAlign val="superscript"/>
        <sz val="11"/>
        <color theme="1"/>
        <rFont val="Times New Roman"/>
        <family val="1"/>
      </rPr>
      <t>TH</t>
    </r>
    <r>
      <rPr>
        <sz val="11"/>
        <color theme="1"/>
        <rFont val="Times New Roman"/>
        <family val="1"/>
      </rPr>
      <t xml:space="preserve"> GENERATION; SCREEN ;13 Inches, OPERATING SYSTEM ; windows 10 home
MEMORY ; 8GB DDR3L 1600MHZ</t>
    </r>
  </si>
  <si>
    <t>Extension Cord 15 AMPS (Anchor/Cona)</t>
  </si>
  <si>
    <t>Radiator heater (12 panel) Laminox only</t>
  </si>
  <si>
    <t>Uniform with leather belt</t>
  </si>
  <si>
    <t>Tent with accessories 9`x9`</t>
  </si>
  <si>
    <t>Truck</t>
  </si>
  <si>
    <t>1000x20 4 BS- MRF 2(SE-1613)</t>
  </si>
  <si>
    <t>Item Number</t>
  </si>
  <si>
    <t>Description</t>
  </si>
  <si>
    <t>Unit rates</t>
  </si>
  <si>
    <t>Tea and snacks on need basis during meeting</t>
  </si>
  <si>
    <t>Tea/coffee etc</t>
  </si>
  <si>
    <t>Assorted snacks- minimum one item of sandwich, veg pokara, cheese ball or a piece of cake</t>
  </si>
  <si>
    <t>Buffet Launch on need basis during meetings.  Please indicate any other meal you offer at the same cost</t>
  </si>
  <si>
    <t>High level menu (minimum of 2 meat items, 2 veg, dhal with 2 types of rice, noodles, chapati or chips)</t>
  </si>
  <si>
    <t>Middle menu (minimum of 2 meat items, 1 veg, dhal with rice, noodles, chapati or chips)</t>
  </si>
  <si>
    <t>Standard menu-(one meat item, one veg, dhal with rice, noodles, chapati or chips)</t>
  </si>
  <si>
    <t>0.5 liter water</t>
  </si>
  <si>
    <t>1 liter water</t>
  </si>
  <si>
    <t>Veg.Fried Rice</t>
  </si>
  <si>
    <t>Per Plate</t>
  </si>
  <si>
    <t>Non Veg. Fired Rice</t>
  </si>
  <si>
    <t>Non Veg. Momo 5 Pcs</t>
  </si>
  <si>
    <t>Veg. Momo 5 pcs</t>
  </si>
  <si>
    <t>Veg. Thukpa</t>
  </si>
  <si>
    <t>Non Veg. Thukpa</t>
  </si>
  <si>
    <t>Veg. Chowmein</t>
  </si>
  <si>
    <t>Non Veg. Chowmein</t>
  </si>
  <si>
    <t>Tea Big Cup</t>
  </si>
  <si>
    <t>Tea Small Cup</t>
  </si>
  <si>
    <t>Black Tea</t>
  </si>
  <si>
    <t>Coffee Big Cup</t>
  </si>
  <si>
    <t>Coffee Small Cup</t>
  </si>
  <si>
    <t>Black Coffe</t>
  </si>
  <si>
    <t>Non-Veg Package (1 plate rice, 1 plate meat item, 1 dal)</t>
  </si>
  <si>
    <t>Veg Thalli (1 plate rice, 1 plate veg, 1 dal)</t>
  </si>
  <si>
    <t xml:space="preserve">Subject to the terms and conditions of any Agreement resulting from this tender and any other instructions that may be communicated to the Caterer , the caterer shall have the following operational responsibilities:- </t>
  </si>
  <si>
    <t>ü  To ensure a high standard of work, dress and behavior of the staff.</t>
  </si>
  <si>
    <t>ü  To provide the employees with appropriate uniforms.</t>
  </si>
  <si>
    <t xml:space="preserve">ü  To comply with all laws, by-laws or regulations from time to time in force and </t>
  </si>
  <si>
    <t xml:space="preserve">ü  Governing the operation of their business and employment of the staff. </t>
  </si>
  <si>
    <t>ü  Deploy such number of qualified persons (“staff”) as are required to the Purchaser satisfaction</t>
  </si>
  <si>
    <t>ü  The caterer shall ensure full compliance with all food hygiene, health and safety related by-laws and regulations and place restriction on the employment and deployment of any person likely to spread disease</t>
  </si>
  <si>
    <t>ü  The caterer shall ensure that at all times good personal hygiene, discipline and courtesy are maintained by the staff. The caterer shall conduct or facilitate access to regular training for staff to ensure that the highest standards of service and discipline are maintained</t>
  </si>
  <si>
    <t>ü  If at any time PURCHASER is not satisfied with the work product of, or work ethic of any staff member it shall notify the caterer of its disapproval and the caterer shall immediately withdraw such staff member and replace him/her with a qualified and disciplined person.</t>
  </si>
  <si>
    <t>NOTES:</t>
  </si>
  <si>
    <t xml:space="preserve">1)      The caterer is also expected to provide enough uniformed service crew members, equipments and ensure availability of clean cutlery, crockery linen and chafing dishes enough for full set up. Food served MUST ALSO BE WARMED AND EQUIPMENT TO WARM FOOD MUST BE PROVIDED. In addition the caterer must clear the tables after use and ensure that the tables are clean </t>
  </si>
  <si>
    <t xml:space="preserve">2)      For the daily office tea, the caterer should provide tea mugs and tea urns and all ingredients used to prepare the tea. </t>
  </si>
  <si>
    <t>Halt charges will be based on your km rate above, i.e. per km X 100</t>
  </si>
  <si>
    <t>Rod heater Duoble Rod</t>
  </si>
  <si>
    <t>Brand/Model</t>
  </si>
  <si>
    <t>Bus (19 Seaters)</t>
  </si>
  <si>
    <t>Mini Bus (6 seaters)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</si>
</sst>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quot;NU&quot;* #,##0.00_);_(&quot;NU&quot;* \(#,##0.00\);_(&quot;NU&quot;* &quot;-&quot;??_);_(@_)"/>
  </numFmts>
  <fonts count="15" x14ac:knownFonts="1">
    <font>
      <sz val="11"/>
      <color theme="1"/>
      <name val="Calibri"/>
      <family val="2"/>
      <scheme val="minor"/>
    </font>
    <font>
      <sz val="11"/>
      <color theme="1"/>
      <name val="Calibri"/>
      <family val="2"/>
      <scheme val="minor"/>
    </font>
    <font>
      <sz val="10"/>
      <name val="Arial"/>
      <family val="2"/>
    </font>
    <font>
      <sz val="11"/>
      <name val="Times New Roman"/>
      <family val="1"/>
    </font>
    <font>
      <sz val="11"/>
      <color theme="1"/>
      <name val="Times New Roman"/>
      <family val="1"/>
    </font>
    <font>
      <b/>
      <sz val="11"/>
      <color theme="1"/>
      <name val="Times New Roman"/>
      <family val="1"/>
    </font>
    <font>
      <b/>
      <sz val="11"/>
      <name val="Times New Roman"/>
      <family val="1"/>
    </font>
    <font>
      <sz val="11"/>
      <color rgb="FF000000"/>
      <name val="Times New Roman"/>
      <family val="1"/>
    </font>
    <font>
      <b/>
      <sz val="11"/>
      <color rgb="FF000000"/>
      <name val="Times New Roman"/>
      <family val="1"/>
    </font>
    <font>
      <sz val="11"/>
      <color rgb="FF262626"/>
      <name val="Times New Roman"/>
      <family val="1"/>
    </font>
    <font>
      <sz val="12"/>
      <color rgb="FF000000"/>
      <name val="Times New Roman"/>
      <family val="1"/>
    </font>
    <font>
      <sz val="12"/>
      <color rgb="FF262626"/>
      <name val="Times New Roman"/>
      <family val="1"/>
    </font>
    <font>
      <vertAlign val="superscript"/>
      <sz val="11"/>
      <color theme="1"/>
      <name val="Times New Roman"/>
      <family val="1"/>
    </font>
    <font>
      <vertAlign val="superscript"/>
      <sz val="11"/>
      <name val="Times New Roman"/>
      <family val="1"/>
    </font>
    <font>
      <i/>
      <sz val="11"/>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3">
    <xf numFmtId="0" fontId="0"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applyFont="0" applyFill="0" applyBorder="0" applyAlignment="0" applyProtection="0"/>
    <xf numFmtId="43" fontId="1" fillId="0" borderId="0" applyFont="0" applyFill="0" applyBorder="0" applyAlignment="0" applyProtection="0"/>
  </cellStyleXfs>
  <cellXfs count="183">
    <xf numFmtId="0" fontId="0" fillId="0" borderId="0" xfId="0"/>
    <xf numFmtId="0" fontId="4" fillId="0" borderId="0" xfId="0" applyFont="1"/>
    <xf numFmtId="0" fontId="4" fillId="0" borderId="1" xfId="0" applyFont="1" applyBorder="1"/>
    <xf numFmtId="0" fontId="4" fillId="0" borderId="1" xfId="0" applyFont="1" applyBorder="1" applyAlignment="1">
      <alignment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0" xfId="0" applyFont="1" applyAlignment="1">
      <alignment vertical="center"/>
    </xf>
    <xf numFmtId="0" fontId="4" fillId="0" borderId="0" xfId="0" applyFont="1" applyAlignment="1">
      <alignment wrapText="1"/>
    </xf>
    <xf numFmtId="0" fontId="5" fillId="0" borderId="0" xfId="0" applyFont="1" applyAlignment="1">
      <alignment horizontal="center"/>
    </xf>
    <xf numFmtId="0" fontId="5" fillId="0" borderId="1" xfId="0" applyFont="1" applyBorder="1" applyAlignment="1">
      <alignment horizontal="center"/>
    </xf>
    <xf numFmtId="0" fontId="5" fillId="0" borderId="1" xfId="0" applyFont="1" applyBorder="1" applyAlignment="1">
      <alignment horizontal="center" wrapText="1"/>
    </xf>
    <xf numFmtId="0" fontId="5" fillId="0" borderId="1" xfId="0" applyFont="1" applyBorder="1" applyAlignment="1">
      <alignment wrapText="1"/>
    </xf>
    <xf numFmtId="0" fontId="7" fillId="0" borderId="1" xfId="0" applyFont="1" applyBorder="1" applyAlignment="1">
      <alignment wrapText="1"/>
    </xf>
    <xf numFmtId="0" fontId="7" fillId="0" borderId="1" xfId="0" applyFont="1" applyBorder="1" applyAlignment="1">
      <alignment vertical="center" wrapText="1"/>
    </xf>
    <xf numFmtId="0" fontId="8" fillId="0" borderId="1" xfId="0" applyFont="1" applyBorder="1" applyAlignment="1">
      <alignment wrapText="1"/>
    </xf>
    <xf numFmtId="0" fontId="8" fillId="0" borderId="1" xfId="0" applyFont="1" applyBorder="1" applyAlignment="1">
      <alignment vertical="center" wrapText="1"/>
    </xf>
    <xf numFmtId="0" fontId="7" fillId="0" borderId="0" xfId="0" applyFont="1" applyAlignment="1">
      <alignment horizontal="center" vertical="center" wrapText="1"/>
    </xf>
    <xf numFmtId="4" fontId="6" fillId="0" borderId="1" xfId="0" applyNumberFormat="1" applyFont="1" applyFill="1" applyBorder="1" applyAlignment="1" applyProtection="1">
      <alignment horizontal="center" vertical="center"/>
      <protection locked="0"/>
    </xf>
    <xf numFmtId="4" fontId="3" fillId="0" borderId="1" xfId="0" applyNumberFormat="1" applyFont="1" applyFill="1" applyBorder="1" applyProtection="1">
      <protection locked="0"/>
    </xf>
    <xf numFmtId="4" fontId="3" fillId="0" borderId="0" xfId="0" applyNumberFormat="1" applyFont="1" applyFill="1" applyProtection="1">
      <protection locked="0"/>
    </xf>
    <xf numFmtId="4" fontId="5" fillId="0" borderId="1" xfId="0" applyNumberFormat="1" applyFont="1" applyBorder="1" applyAlignment="1" applyProtection="1">
      <alignment horizontal="center"/>
      <protection locked="0"/>
    </xf>
    <xf numFmtId="4" fontId="4" fillId="0" borderId="1" xfId="0" applyNumberFormat="1" applyFont="1" applyBorder="1" applyProtection="1">
      <protection locked="0"/>
    </xf>
    <xf numFmtId="0" fontId="4" fillId="0" borderId="0" xfId="0" applyFont="1" applyProtection="1">
      <protection locked="0"/>
    </xf>
    <xf numFmtId="4" fontId="4" fillId="0" borderId="0" xfId="0" applyNumberFormat="1" applyFont="1" applyProtection="1">
      <protection locked="0"/>
    </xf>
    <xf numFmtId="4" fontId="6" fillId="0" borderId="1" xfId="1" applyNumberFormat="1" applyFont="1" applyBorder="1" applyAlignment="1" applyProtection="1">
      <alignment horizontal="center" vertical="center"/>
      <protection locked="0"/>
    </xf>
    <xf numFmtId="4" fontId="4" fillId="0" borderId="1" xfId="0" applyNumberFormat="1" applyFont="1" applyBorder="1" applyAlignment="1" applyProtection="1">
      <protection locked="0"/>
    </xf>
    <xf numFmtId="4" fontId="3" fillId="0" borderId="1" xfId="1" applyNumberFormat="1" applyFont="1" applyBorder="1" applyAlignment="1" applyProtection="1">
      <protection locked="0"/>
    </xf>
    <xf numFmtId="4" fontId="3" fillId="0" borderId="0" xfId="1" applyNumberFormat="1" applyFont="1" applyBorder="1" applyAlignment="1" applyProtection="1">
      <protection locked="0"/>
    </xf>
    <xf numFmtId="4" fontId="6" fillId="0" borderId="1" xfId="0" applyNumberFormat="1" applyFont="1" applyFill="1" applyBorder="1" applyAlignment="1" applyProtection="1">
      <alignment horizontal="center"/>
      <protection locked="0"/>
    </xf>
    <xf numFmtId="4" fontId="4" fillId="0" borderId="0" xfId="0" applyNumberFormat="1" applyFont="1" applyFill="1" applyProtection="1">
      <protection locked="0"/>
    </xf>
    <xf numFmtId="0" fontId="6" fillId="0" borderId="1" xfId="0" applyFont="1" applyBorder="1" applyAlignment="1" applyProtection="1">
      <alignment horizontal="center" vertical="center"/>
      <protection locked="0"/>
    </xf>
    <xf numFmtId="0" fontId="3" fillId="2" borderId="1" xfId="0" applyFont="1" applyFill="1" applyBorder="1" applyProtection="1">
      <protection locked="0"/>
    </xf>
    <xf numFmtId="4" fontId="6" fillId="0" borderId="1" xfId="0" applyNumberFormat="1" applyFont="1" applyBorder="1" applyAlignment="1" applyProtection="1">
      <alignment horizontal="center" vertical="center"/>
      <protection locked="0"/>
    </xf>
    <xf numFmtId="4" fontId="3" fillId="2" borderId="1" xfId="0" applyNumberFormat="1" applyFont="1" applyFill="1" applyBorder="1" applyAlignment="1" applyProtection="1">
      <alignment vertical="center"/>
      <protection locked="0"/>
    </xf>
    <xf numFmtId="4" fontId="3" fillId="0" borderId="1" xfId="0" applyNumberFormat="1" applyFont="1" applyBorder="1" applyProtection="1">
      <protection locked="0"/>
    </xf>
    <xf numFmtId="4" fontId="4" fillId="0" borderId="1" xfId="0" applyNumberFormat="1" applyFont="1" applyBorder="1" applyAlignment="1" applyProtection="1">
      <alignment wrapText="1"/>
      <protection locked="0"/>
    </xf>
    <xf numFmtId="4" fontId="4" fillId="0" borderId="1" xfId="0" applyNumberFormat="1" applyFont="1" applyBorder="1" applyAlignment="1" applyProtection="1">
      <alignment vertical="top" wrapText="1"/>
      <protection locked="0"/>
    </xf>
    <xf numFmtId="0" fontId="3" fillId="2" borderId="2" xfId="0" applyFont="1" applyFill="1" applyBorder="1" applyProtection="1">
      <protection locked="0"/>
    </xf>
    <xf numFmtId="0" fontId="3" fillId="0" borderId="2" xfId="0" applyFont="1" applyBorder="1" applyProtection="1">
      <protection locked="0"/>
    </xf>
    <xf numFmtId="0" fontId="7" fillId="0" borderId="0" xfId="0" applyFont="1" applyAlignment="1">
      <alignment horizontal="left" vertical="center" wrapText="1"/>
    </xf>
    <xf numFmtId="4" fontId="4" fillId="0" borderId="7" xfId="0" applyNumberFormat="1" applyFont="1" applyBorder="1" applyAlignment="1" applyProtection="1">
      <alignment horizontal="center" wrapText="1"/>
      <protection locked="0"/>
    </xf>
    <xf numFmtId="4" fontId="4" fillId="0" borderId="5" xfId="0" applyNumberFormat="1" applyFont="1" applyBorder="1" applyAlignment="1" applyProtection="1">
      <alignment horizontal="center" wrapText="1"/>
      <protection locked="0"/>
    </xf>
    <xf numFmtId="4" fontId="4" fillId="0" borderId="2" xfId="0" applyNumberFormat="1" applyFont="1" applyBorder="1" applyAlignment="1" applyProtection="1">
      <alignment horizontal="center" wrapText="1"/>
      <protection locked="0"/>
    </xf>
    <xf numFmtId="0" fontId="6" fillId="0" borderId="1" xfId="1"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protection locked="0"/>
    </xf>
    <xf numFmtId="0" fontId="3" fillId="0" borderId="0" xfId="1" applyFont="1" applyFill="1" applyProtection="1">
      <protection locked="0"/>
    </xf>
    <xf numFmtId="0" fontId="3" fillId="0" borderId="0" xfId="0" applyFont="1" applyFill="1" applyProtection="1">
      <protection locked="0"/>
    </xf>
    <xf numFmtId="0" fontId="4" fillId="0" borderId="1" xfId="0" applyFont="1" applyFill="1" applyBorder="1" applyAlignment="1" applyProtection="1">
      <alignment horizontal="center" vertical="center"/>
      <protection locked="0"/>
    </xf>
    <xf numFmtId="0" fontId="3" fillId="0" borderId="0" xfId="0" applyFont="1" applyFill="1" applyAlignment="1" applyProtection="1">
      <alignment horizontal="center"/>
      <protection locked="0"/>
    </xf>
    <xf numFmtId="0" fontId="6" fillId="0" borderId="1" xfId="1" applyFont="1" applyFill="1" applyBorder="1" applyAlignment="1" applyProtection="1">
      <alignment horizontal="center" vertical="center"/>
    </xf>
    <xf numFmtId="0" fontId="6" fillId="0" borderId="1" xfId="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10" fillId="0" borderId="1" xfId="0" applyFont="1" applyFill="1" applyBorder="1" applyAlignment="1" applyProtection="1">
      <alignment wrapText="1"/>
    </xf>
    <xf numFmtId="0" fontId="11" fillId="0" borderId="1" xfId="0" applyFont="1" applyFill="1" applyBorder="1" applyAlignment="1" applyProtection="1">
      <alignment wrapText="1"/>
    </xf>
    <xf numFmtId="0" fontId="3" fillId="0" borderId="1" xfId="0" applyFont="1" applyFill="1" applyBorder="1" applyAlignment="1" applyProtection="1">
      <alignment horizontal="right"/>
    </xf>
    <xf numFmtId="0" fontId="3" fillId="0" borderId="1" xfId="0" applyFont="1" applyFill="1" applyBorder="1" applyAlignment="1" applyProtection="1">
      <alignment horizontal="center"/>
    </xf>
    <xf numFmtId="0" fontId="4" fillId="0" borderId="1" xfId="0" applyFont="1" applyFill="1" applyBorder="1" applyAlignment="1" applyProtection="1">
      <alignment wrapText="1"/>
    </xf>
    <xf numFmtId="0" fontId="5" fillId="0" borderId="1" xfId="0" applyFont="1" applyFill="1" applyBorder="1" applyAlignment="1" applyProtection="1">
      <alignment horizontal="center" vertical="center"/>
    </xf>
    <xf numFmtId="0" fontId="4" fillId="0" borderId="1" xfId="0" applyFont="1" applyFill="1" applyBorder="1" applyAlignment="1" applyProtection="1">
      <alignment vertical="center" wrapText="1"/>
    </xf>
    <xf numFmtId="0" fontId="3" fillId="0" borderId="1" xfId="0" applyFont="1" applyFill="1" applyBorder="1" applyProtection="1"/>
    <xf numFmtId="0" fontId="4" fillId="0" borderId="1" xfId="12" applyNumberFormat="1" applyFont="1" applyFill="1" applyBorder="1" applyAlignment="1" applyProtection="1">
      <alignment horizontal="center"/>
    </xf>
    <xf numFmtId="0" fontId="4" fillId="0" borderId="1" xfId="0" applyFont="1" applyFill="1" applyBorder="1" applyAlignment="1" applyProtection="1">
      <alignment horizontal="center" vertical="center"/>
    </xf>
    <xf numFmtId="0" fontId="4" fillId="0" borderId="1" xfId="0" applyFont="1" applyFill="1" applyBorder="1" applyProtection="1"/>
    <xf numFmtId="0" fontId="9" fillId="0" borderId="1" xfId="0" applyFont="1" applyFill="1" applyBorder="1" applyAlignment="1" applyProtection="1">
      <alignment wrapText="1"/>
    </xf>
    <xf numFmtId="0" fontId="3" fillId="0" borderId="1" xfId="1" applyFont="1" applyFill="1" applyBorder="1" applyAlignment="1" applyProtection="1">
      <alignment horizontal="right"/>
    </xf>
    <xf numFmtId="0" fontId="3" fillId="0" borderId="1" xfId="12" applyNumberFormat="1" applyFont="1" applyFill="1" applyBorder="1" applyAlignment="1" applyProtection="1">
      <alignment horizontal="center"/>
    </xf>
    <xf numFmtId="0" fontId="3" fillId="0" borderId="1" xfId="0" applyFont="1" applyFill="1" applyBorder="1" applyAlignment="1" applyProtection="1">
      <alignment horizontal="right" vertical="center" wrapText="1"/>
    </xf>
    <xf numFmtId="0" fontId="4" fillId="0" borderId="1" xfId="12"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wrapText="1"/>
    </xf>
    <xf numFmtId="0" fontId="3" fillId="0" borderId="0" xfId="0" applyFont="1" applyFill="1" applyAlignment="1" applyProtection="1">
      <alignment horizontal="right"/>
    </xf>
    <xf numFmtId="0" fontId="3" fillId="0" borderId="0" xfId="0" applyFont="1" applyFill="1" applyAlignment="1" applyProtection="1">
      <alignment horizontal="center"/>
    </xf>
    <xf numFmtId="0" fontId="6" fillId="0" borderId="1" xfId="1" applyFont="1" applyBorder="1" applyAlignment="1" applyProtection="1">
      <alignment horizontal="center" vertical="center" wrapText="1"/>
      <protection locked="0"/>
    </xf>
    <xf numFmtId="0" fontId="6" fillId="0" borderId="0" xfId="1" applyFont="1" applyBorder="1" applyAlignment="1" applyProtection="1">
      <alignment horizontal="center" vertical="center" wrapText="1"/>
      <protection locked="0"/>
    </xf>
    <xf numFmtId="0" fontId="3" fillId="0" borderId="1" xfId="1" applyFont="1" applyBorder="1" applyAlignment="1" applyProtection="1">
      <alignment horizontal="right" wrapText="1"/>
      <protection locked="0"/>
    </xf>
    <xf numFmtId="0" fontId="3" fillId="0" borderId="0" xfId="1" applyFont="1" applyBorder="1" applyAlignment="1" applyProtection="1">
      <alignment wrapText="1"/>
      <protection locked="0"/>
    </xf>
    <xf numFmtId="0" fontId="4" fillId="0" borderId="1" xfId="0" applyFont="1" applyBorder="1" applyAlignment="1" applyProtection="1">
      <alignment wrapText="1"/>
      <protection locked="0"/>
    </xf>
    <xf numFmtId="0" fontId="4" fillId="0" borderId="0" xfId="0" applyFont="1" applyBorder="1" applyProtection="1">
      <protection locked="0"/>
    </xf>
    <xf numFmtId="0" fontId="3" fillId="0" borderId="0" xfId="1" applyFont="1" applyBorder="1" applyAlignment="1" applyProtection="1">
      <alignment horizontal="right" wrapText="1"/>
      <protection locked="0"/>
    </xf>
    <xf numFmtId="0" fontId="6" fillId="0" borderId="1" xfId="1"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3" fillId="0" borderId="1" xfId="1" applyFont="1" applyBorder="1" applyAlignment="1" applyProtection="1">
      <alignment horizontal="center" vertical="center" wrapText="1"/>
    </xf>
    <xf numFmtId="0" fontId="3" fillId="0" borderId="1" xfId="3" applyFont="1" applyFill="1" applyBorder="1" applyAlignment="1" applyProtection="1">
      <alignment wrapText="1"/>
    </xf>
    <xf numFmtId="0" fontId="3" fillId="0" borderId="1" xfId="3" applyFont="1" applyFill="1" applyBorder="1" applyAlignment="1" applyProtection="1"/>
    <xf numFmtId="0" fontId="3" fillId="0" borderId="1" xfId="1" applyFont="1" applyBorder="1" applyAlignment="1" applyProtection="1">
      <alignment horizontal="center" vertical="center"/>
    </xf>
    <xf numFmtId="0" fontId="3" fillId="0" borderId="1" xfId="12" applyNumberFormat="1" applyFont="1" applyFill="1" applyBorder="1" applyAlignment="1" applyProtection="1">
      <alignment horizontal="center" vertical="center"/>
    </xf>
    <xf numFmtId="0" fontId="3" fillId="0" borderId="1" xfId="1" applyFont="1" applyBorder="1" applyAlignment="1" applyProtection="1">
      <alignment wrapText="1"/>
    </xf>
    <xf numFmtId="0" fontId="3" fillId="0" borderId="1" xfId="1" applyFont="1" applyBorder="1" applyAlignment="1" applyProtection="1">
      <alignment horizontal="right" wrapText="1"/>
    </xf>
    <xf numFmtId="0" fontId="4" fillId="0" borderId="1" xfId="0" applyFont="1" applyBorder="1" applyAlignment="1" applyProtection="1">
      <alignment wrapText="1"/>
    </xf>
    <xf numFmtId="0" fontId="3" fillId="0" borderId="1" xfId="1" applyFont="1" applyBorder="1" applyAlignment="1" applyProtection="1"/>
    <xf numFmtId="0" fontId="3" fillId="0" borderId="1" xfId="1" applyFont="1" applyBorder="1" applyAlignment="1" applyProtection="1">
      <alignment horizontal="left" vertical="center" wrapText="1"/>
    </xf>
    <xf numFmtId="0" fontId="3" fillId="0" borderId="1" xfId="1" applyFont="1" applyBorder="1" applyAlignment="1" applyProtection="1">
      <alignment horizontal="left" wrapText="1"/>
    </xf>
    <xf numFmtId="0" fontId="3" fillId="0" borderId="1" xfId="0" applyFont="1" applyBorder="1" applyAlignment="1" applyProtection="1">
      <alignment vertical="top" wrapText="1"/>
    </xf>
    <xf numFmtId="0" fontId="3" fillId="0" borderId="1" xfId="0" applyFont="1" applyBorder="1" applyAlignment="1" applyProtection="1">
      <alignment horizontal="left" vertical="top" wrapText="1"/>
    </xf>
    <xf numFmtId="0" fontId="3" fillId="0" borderId="1" xfId="1" applyFont="1" applyBorder="1" applyAlignment="1" applyProtection="1">
      <alignment vertical="center" wrapText="1"/>
    </xf>
    <xf numFmtId="0" fontId="3" fillId="0" borderId="1" xfId="1" applyFont="1" applyBorder="1" applyAlignment="1" applyProtection="1">
      <alignment vertical="center"/>
    </xf>
    <xf numFmtId="0" fontId="4" fillId="0" borderId="1" xfId="0" applyFont="1" applyBorder="1" applyProtection="1"/>
    <xf numFmtId="0" fontId="7" fillId="0" borderId="1" xfId="0" applyFont="1" applyBorder="1" applyAlignment="1" applyProtection="1">
      <alignment wrapText="1"/>
    </xf>
    <xf numFmtId="0" fontId="9" fillId="0" borderId="1" xfId="0" applyFont="1" applyBorder="1" applyAlignment="1" applyProtection="1">
      <alignment wrapText="1"/>
    </xf>
    <xf numFmtId="0" fontId="3" fillId="0" borderId="0" xfId="1" applyFont="1" applyBorder="1" applyAlignment="1" applyProtection="1">
      <alignment horizontal="center" vertical="center" wrapText="1"/>
    </xf>
    <xf numFmtId="0" fontId="3" fillId="0" borderId="0" xfId="1" applyFont="1" applyBorder="1" applyAlignment="1" applyProtection="1">
      <alignment wrapText="1"/>
    </xf>
    <xf numFmtId="0" fontId="3" fillId="0" borderId="0" xfId="1" applyFont="1" applyBorder="1" applyAlignment="1" applyProtection="1">
      <alignment horizontal="right" wrapText="1"/>
    </xf>
    <xf numFmtId="0" fontId="4" fillId="0" borderId="1"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0" xfId="0" applyFont="1" applyAlignment="1" applyProtection="1">
      <alignment wrapText="1"/>
      <protection locked="0"/>
    </xf>
    <xf numFmtId="0" fontId="5" fillId="0" borderId="1" xfId="0" applyFont="1" applyBorder="1" applyAlignment="1" applyProtection="1">
      <alignment horizontal="center" wrapText="1"/>
    </xf>
    <xf numFmtId="4" fontId="5" fillId="0" borderId="1" xfId="0" applyNumberFormat="1" applyFont="1" applyBorder="1" applyAlignment="1" applyProtection="1">
      <alignment horizontal="center" wrapText="1"/>
    </xf>
    <xf numFmtId="0" fontId="5" fillId="0" borderId="0" xfId="0" applyFont="1" applyAlignment="1" applyProtection="1">
      <alignment horizontal="center" wrapText="1"/>
    </xf>
    <xf numFmtId="0" fontId="4" fillId="0" borderId="1" xfId="0" applyFont="1" applyBorder="1" applyAlignment="1" applyProtection="1">
      <alignment horizontal="center" vertical="center"/>
    </xf>
    <xf numFmtId="0" fontId="4" fillId="0" borderId="1" xfId="0" applyFont="1" applyBorder="1" applyAlignment="1" applyProtection="1">
      <alignment horizontal="left" wrapText="1"/>
    </xf>
    <xf numFmtId="0" fontId="4" fillId="0" borderId="1" xfId="0" applyNumberFormat="1" applyFont="1" applyBorder="1" applyAlignment="1" applyProtection="1">
      <alignment horizontal="center"/>
    </xf>
    <xf numFmtId="0" fontId="4" fillId="0" borderId="1" xfId="0" applyFont="1" applyBorder="1" applyAlignment="1" applyProtection="1">
      <alignment horizontal="center"/>
    </xf>
    <xf numFmtId="4" fontId="4" fillId="0" borderId="1" xfId="0" applyNumberFormat="1" applyFont="1" applyBorder="1" applyProtection="1"/>
    <xf numFmtId="0" fontId="4" fillId="0" borderId="0" xfId="0" applyFont="1" applyProtection="1"/>
    <xf numFmtId="0" fontId="3" fillId="0" borderId="1" xfId="0" applyFont="1" applyFill="1" applyBorder="1" applyAlignment="1" applyProtection="1">
      <alignment horizontal="center" vertical="center" wrapText="1"/>
    </xf>
    <xf numFmtId="0" fontId="4" fillId="0" borderId="1" xfId="0" applyFont="1" applyBorder="1" applyAlignment="1" applyProtection="1">
      <alignment horizontal="justify" vertical="center"/>
    </xf>
    <xf numFmtId="0" fontId="4" fillId="0" borderId="0" xfId="0" applyFont="1" applyAlignment="1" applyProtection="1">
      <alignment horizontal="center"/>
    </xf>
    <xf numFmtId="0" fontId="4" fillId="0" borderId="0" xfId="0" applyFont="1" applyAlignment="1" applyProtection="1">
      <alignment wrapText="1"/>
    </xf>
    <xf numFmtId="4" fontId="4" fillId="0" borderId="0" xfId="0" applyNumberFormat="1" applyFont="1" applyProtection="1"/>
    <xf numFmtId="0" fontId="6" fillId="0" borderId="1" xfId="1" applyFont="1" applyFill="1" applyBorder="1" applyAlignment="1" applyProtection="1">
      <alignment horizontal="center"/>
      <protection locked="0"/>
    </xf>
    <xf numFmtId="0" fontId="6" fillId="0" borderId="0" xfId="0" applyFont="1" applyFill="1" applyProtection="1">
      <protection locked="0"/>
    </xf>
    <xf numFmtId="0" fontId="3" fillId="0" borderId="0" xfId="0" applyFont="1" applyProtection="1">
      <protection locked="0"/>
    </xf>
    <xf numFmtId="0" fontId="3" fillId="0" borderId="1" xfId="0" applyFont="1" applyBorder="1" applyAlignment="1" applyProtection="1">
      <alignment horizontal="center" vertical="center"/>
      <protection locked="0"/>
    </xf>
    <xf numFmtId="0" fontId="6" fillId="0" borderId="1" xfId="1" applyFont="1" applyFill="1" applyBorder="1" applyAlignment="1" applyProtection="1">
      <alignment horizontal="center" wrapText="1"/>
    </xf>
    <xf numFmtId="0" fontId="6" fillId="0" borderId="1" xfId="1" applyFont="1" applyFill="1" applyBorder="1" applyAlignment="1" applyProtection="1">
      <alignment horizontal="center"/>
    </xf>
    <xf numFmtId="0" fontId="6" fillId="0" borderId="1" xfId="1" applyFont="1" applyFill="1" applyBorder="1" applyProtection="1"/>
    <xf numFmtId="0" fontId="3" fillId="0" borderId="1" xfId="0" applyFont="1" applyBorder="1" applyAlignment="1" applyProtection="1">
      <alignment vertical="center" wrapText="1"/>
    </xf>
    <xf numFmtId="0" fontId="3" fillId="0" borderId="1" xfId="0" applyFont="1" applyFill="1" applyBorder="1" applyAlignment="1" applyProtection="1">
      <alignment wrapText="1"/>
    </xf>
    <xf numFmtId="0" fontId="3" fillId="0" borderId="1" xfId="0" applyFont="1" applyFill="1" applyBorder="1" applyAlignment="1" applyProtection="1">
      <alignment horizontal="left" vertical="center" wrapText="1"/>
    </xf>
    <xf numFmtId="0" fontId="3" fillId="0" borderId="1" xfId="1" applyFont="1" applyFill="1" applyBorder="1" applyAlignment="1" applyProtection="1">
      <alignment horizontal="center"/>
    </xf>
    <xf numFmtId="0" fontId="3" fillId="0" borderId="1" xfId="1" applyFont="1" applyFill="1" applyBorder="1" applyProtection="1"/>
    <xf numFmtId="0" fontId="3" fillId="0" borderId="1" xfId="0" applyFont="1" applyFill="1" applyBorder="1" applyAlignment="1" applyProtection="1">
      <alignment horizontal="left" wrapText="1"/>
    </xf>
    <xf numFmtId="0" fontId="3" fillId="0" borderId="1" xfId="1" applyFont="1" applyFill="1" applyBorder="1" applyAlignment="1" applyProtection="1">
      <alignment horizontal="left" wrapText="1"/>
    </xf>
    <xf numFmtId="0" fontId="3" fillId="0" borderId="1" xfId="0" applyFont="1" applyBorder="1" applyAlignment="1" applyProtection="1">
      <alignment wrapText="1"/>
    </xf>
    <xf numFmtId="0" fontId="3" fillId="0" borderId="1" xfId="0" applyFont="1" applyBorder="1" applyProtection="1"/>
    <xf numFmtId="0" fontId="3" fillId="0" borderId="1" xfId="0" applyFont="1" applyBorder="1" applyAlignment="1" applyProtection="1">
      <alignment horizontal="center"/>
    </xf>
    <xf numFmtId="43" fontId="3" fillId="0" borderId="1" xfId="12" applyFont="1" applyFill="1" applyBorder="1" applyAlignment="1" applyProtection="1">
      <alignment horizontal="right"/>
    </xf>
    <xf numFmtId="43" fontId="3" fillId="0" borderId="1" xfId="12" applyFont="1" applyFill="1" applyBorder="1" applyAlignment="1" applyProtection="1">
      <alignment horizontal="left" vertical="center"/>
    </xf>
    <xf numFmtId="0" fontId="3" fillId="3" borderId="1" xfId="0" applyFont="1" applyFill="1" applyBorder="1" applyProtection="1"/>
    <xf numFmtId="0" fontId="6" fillId="0" borderId="1" xfId="0"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3" fillId="0" borderId="1" xfId="0" applyFont="1" applyBorder="1" applyAlignment="1" applyProtection="1">
      <alignment horizontal="left" wrapText="1"/>
    </xf>
    <xf numFmtId="0" fontId="3" fillId="0" borderId="1" xfId="0" applyFont="1" applyBorder="1" applyAlignment="1" applyProtection="1">
      <alignment horizontal="center" vertical="center"/>
    </xf>
    <xf numFmtId="0" fontId="3" fillId="0" borderId="0" xfId="0" applyFont="1" applyFill="1" applyProtection="1"/>
    <xf numFmtId="0" fontId="5" fillId="0" borderId="1" xfId="0" applyFont="1" applyBorder="1" applyAlignment="1" applyProtection="1">
      <alignment horizontal="center"/>
      <protection locked="0"/>
    </xf>
    <xf numFmtId="0" fontId="5" fillId="0" borderId="0" xfId="0" applyFont="1" applyAlignment="1" applyProtection="1">
      <alignment horizontal="center"/>
      <protection locked="0"/>
    </xf>
    <xf numFmtId="0" fontId="4" fillId="0" borderId="0" xfId="0" applyFont="1" applyFill="1" applyAlignment="1" applyProtection="1">
      <alignment horizontal="center"/>
      <protection locked="0"/>
    </xf>
    <xf numFmtId="0" fontId="4" fillId="0" borderId="0" xfId="0" applyFont="1" applyFill="1" applyProtection="1">
      <protection locked="0"/>
    </xf>
    <xf numFmtId="0" fontId="5" fillId="0" borderId="1" xfId="0" applyFont="1" applyBorder="1" applyAlignment="1" applyProtection="1">
      <alignment horizontal="center"/>
    </xf>
    <xf numFmtId="0" fontId="5" fillId="0" borderId="1" xfId="0" applyFont="1" applyBorder="1" applyProtection="1"/>
    <xf numFmtId="0" fontId="0" fillId="0" borderId="1" xfId="0" applyBorder="1" applyAlignment="1" applyProtection="1">
      <alignment wrapText="1"/>
    </xf>
    <xf numFmtId="0" fontId="0" fillId="0" borderId="1" xfId="0" applyFont="1" applyBorder="1" applyProtection="1"/>
    <xf numFmtId="0" fontId="4" fillId="0" borderId="0" xfId="0" applyFont="1" applyFill="1" applyAlignment="1" applyProtection="1">
      <alignment horizontal="center"/>
    </xf>
    <xf numFmtId="0" fontId="4" fillId="0" borderId="0" xfId="0" applyFont="1" applyBorder="1" applyAlignment="1" applyProtection="1">
      <alignment horizontal="center"/>
      <protection locked="0"/>
    </xf>
    <xf numFmtId="0" fontId="6" fillId="0" borderId="1" xfId="0" applyFont="1" applyBorder="1" applyAlignment="1" applyProtection="1">
      <alignment horizontal="center" vertical="center" wrapText="1"/>
    </xf>
    <xf numFmtId="0" fontId="6" fillId="2" borderId="1" xfId="0" applyFont="1" applyFill="1" applyBorder="1" applyAlignment="1" applyProtection="1">
      <alignment vertical="center"/>
    </xf>
    <xf numFmtId="0" fontId="3" fillId="2" borderId="1" xfId="0" applyFont="1" applyFill="1" applyBorder="1" applyAlignment="1" applyProtection="1">
      <alignment vertical="center"/>
    </xf>
    <xf numFmtId="0" fontId="3" fillId="2" borderId="1" xfId="0" applyFont="1" applyFill="1" applyBorder="1" applyAlignment="1" applyProtection="1">
      <alignment vertical="center" wrapText="1"/>
    </xf>
    <xf numFmtId="0" fontId="6" fillId="2" borderId="1" xfId="0" applyFont="1" applyFill="1" applyBorder="1" applyAlignment="1" applyProtection="1">
      <alignment vertical="center" wrapText="1"/>
    </xf>
    <xf numFmtId="0" fontId="6" fillId="0" borderId="1" xfId="0" applyFont="1" applyBorder="1" applyProtection="1"/>
    <xf numFmtId="0" fontId="0" fillId="0" borderId="1" xfId="0" applyFont="1" applyBorder="1" applyAlignment="1" applyProtection="1">
      <alignment wrapText="1"/>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justify" vertical="top" wrapText="1"/>
      <protection locked="0"/>
    </xf>
    <xf numFmtId="0" fontId="4" fillId="0" borderId="1" xfId="0" applyFont="1" applyBorder="1" applyAlignment="1" applyProtection="1">
      <alignment horizontal="justify" vertical="top" wrapText="1"/>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3"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4" fillId="0" borderId="1" xfId="0" applyFont="1" applyBorder="1" applyAlignment="1" applyProtection="1">
      <alignment horizontal="center" wrapText="1"/>
      <protection locked="0"/>
    </xf>
    <xf numFmtId="0" fontId="4" fillId="0" borderId="0" xfId="0" applyFont="1" applyBorder="1" applyAlignment="1" applyProtection="1">
      <alignment horizontal="center" wrapText="1"/>
      <protection locked="0"/>
    </xf>
    <xf numFmtId="0" fontId="4" fillId="0" borderId="0" xfId="0" applyFont="1" applyBorder="1" applyAlignment="1" applyProtection="1">
      <alignment wrapText="1"/>
      <protection locked="0"/>
    </xf>
    <xf numFmtId="0" fontId="4" fillId="0" borderId="0" xfId="0" applyFont="1" applyBorder="1" applyAlignment="1" applyProtection="1">
      <alignment horizontal="justify" vertical="top" wrapText="1"/>
      <protection locked="0"/>
    </xf>
    <xf numFmtId="0" fontId="4" fillId="0" borderId="0" xfId="0" applyFont="1" applyAlignment="1" applyProtection="1">
      <alignment horizontal="left" wrapText="1"/>
      <protection locked="0"/>
    </xf>
    <xf numFmtId="0" fontId="4" fillId="0" borderId="0" xfId="0" applyFont="1" applyAlignment="1" applyProtection="1">
      <alignment wrapText="1"/>
      <protection locked="0"/>
    </xf>
    <xf numFmtId="0" fontId="5" fillId="0" borderId="0" xfId="0" applyFont="1" applyAlignment="1" applyProtection="1">
      <alignment wrapText="1"/>
      <protection locked="0"/>
    </xf>
    <xf numFmtId="0" fontId="14" fillId="0" borderId="0" xfId="0" applyFont="1" applyAlignment="1" applyProtection="1">
      <alignment wrapText="1"/>
      <protection locked="0"/>
    </xf>
    <xf numFmtId="0" fontId="14" fillId="0" borderId="0" xfId="0" applyFont="1" applyAlignment="1" applyProtection="1">
      <alignment horizontal="justify" wrapText="1"/>
      <protection locked="0"/>
    </xf>
    <xf numFmtId="0" fontId="4" fillId="0" borderId="0" xfId="0" applyFont="1" applyAlignment="1" applyProtection="1">
      <alignment horizontal="center" wrapText="1"/>
      <protection locked="0"/>
    </xf>
  </cellXfs>
  <cellStyles count="13">
    <cellStyle name="Comma" xfId="12" builtinId="3"/>
    <cellStyle name="Comma 2" xfId="2"/>
    <cellStyle name="Currency 14" xfId="11"/>
    <cellStyle name="Normal" xfId="0" builtinId="0"/>
    <cellStyle name="Normal 10" xfId="8"/>
    <cellStyle name="Normal 12" xfId="10"/>
    <cellStyle name="Normal 13" xfId="7"/>
    <cellStyle name="Normal 2" xfId="3"/>
    <cellStyle name="Normal 3" xfId="1"/>
    <cellStyle name="Normal 4" xfId="9"/>
    <cellStyle name="Normal 6" xfId="4"/>
    <cellStyle name="Normal 8" xfId="6"/>
    <cellStyle name="Normal 9" xfId="5"/>
  </cellStyles>
  <dxfs count="3">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workbookViewId="0">
      <pane ySplit="1" topLeftCell="A2" activePane="bottomLeft" state="frozen"/>
      <selection pane="bottomLeft" activeCell="K6" sqref="K6"/>
    </sheetView>
  </sheetViews>
  <sheetFormatPr defaultRowHeight="15" x14ac:dyDescent="0.25"/>
  <cols>
    <col min="1" max="1" width="5.85546875" style="70" customWidth="1"/>
    <col min="2" max="2" width="32.7109375" style="71" customWidth="1"/>
    <col min="3" max="3" width="9.42578125" style="72" hidden="1" customWidth="1"/>
    <col min="4" max="6" width="0" style="72" hidden="1" customWidth="1"/>
    <col min="7" max="7" width="2.42578125" style="72" hidden="1" customWidth="1"/>
    <col min="8" max="9" width="9.140625" style="73"/>
    <col min="10" max="10" width="15.42578125" style="50" customWidth="1"/>
    <col min="11" max="11" width="16.7109375" style="19" customWidth="1"/>
    <col min="12" max="16384" width="9.140625" style="48"/>
  </cols>
  <sheetData>
    <row r="1" spans="1:12" s="44" customFormat="1" ht="14.25" x14ac:dyDescent="0.25">
      <c r="A1" s="51" t="s">
        <v>0</v>
      </c>
      <c r="B1" s="52" t="s">
        <v>198</v>
      </c>
      <c r="C1" s="51" t="s">
        <v>45</v>
      </c>
      <c r="D1" s="51" t="s">
        <v>26</v>
      </c>
      <c r="E1" s="51" t="s">
        <v>35</v>
      </c>
      <c r="F1" s="51" t="s">
        <v>29</v>
      </c>
      <c r="G1" s="51" t="s">
        <v>323</v>
      </c>
      <c r="H1" s="51" t="s">
        <v>197</v>
      </c>
      <c r="I1" s="51" t="s">
        <v>105</v>
      </c>
      <c r="J1" s="43" t="s">
        <v>382</v>
      </c>
      <c r="K1" s="17" t="s">
        <v>199</v>
      </c>
    </row>
    <row r="2" spans="1:12" ht="15.75" x14ac:dyDescent="0.25">
      <c r="A2" s="53">
        <v>1</v>
      </c>
      <c r="B2" s="54" t="s">
        <v>324</v>
      </c>
      <c r="C2" s="55">
        <v>60</v>
      </c>
      <c r="D2" s="56">
        <v>100</v>
      </c>
      <c r="E2" s="56">
        <v>100</v>
      </c>
      <c r="F2" s="56"/>
      <c r="G2" s="56"/>
      <c r="H2" s="57">
        <f>SUM(C2:G2)</f>
        <v>260</v>
      </c>
      <c r="I2" s="57" t="s">
        <v>329</v>
      </c>
      <c r="J2" s="46"/>
      <c r="K2" s="18"/>
      <c r="L2" s="47"/>
    </row>
    <row r="3" spans="1:12" ht="13.5" customHeight="1" x14ac:dyDescent="0.25">
      <c r="A3" s="53">
        <v>2</v>
      </c>
      <c r="B3" s="58" t="s">
        <v>1</v>
      </c>
      <c r="C3" s="56"/>
      <c r="D3" s="56"/>
      <c r="E3" s="56"/>
      <c r="F3" s="56"/>
      <c r="G3" s="59">
        <v>100</v>
      </c>
      <c r="H3" s="57">
        <f t="shared" ref="H3:H63" si="0">SUM(C3:G3)</f>
        <v>100</v>
      </c>
      <c r="I3" s="57" t="s">
        <v>329</v>
      </c>
      <c r="J3" s="46"/>
      <c r="K3" s="18"/>
      <c r="L3" s="47"/>
    </row>
    <row r="4" spans="1:12" x14ac:dyDescent="0.25">
      <c r="A4" s="53">
        <v>3</v>
      </c>
      <c r="B4" s="60" t="s">
        <v>87</v>
      </c>
      <c r="C4" s="61">
        <v>3</v>
      </c>
      <c r="D4" s="62">
        <v>200</v>
      </c>
      <c r="E4" s="56">
        <v>200</v>
      </c>
      <c r="F4" s="56"/>
      <c r="G4" s="56"/>
      <c r="H4" s="57">
        <f t="shared" si="0"/>
        <v>403</v>
      </c>
      <c r="I4" s="57" t="s">
        <v>329</v>
      </c>
      <c r="J4" s="46"/>
      <c r="K4" s="18"/>
    </row>
    <row r="5" spans="1:12" ht="15.75" x14ac:dyDescent="0.25">
      <c r="A5" s="53">
        <v>4</v>
      </c>
      <c r="B5" s="54" t="s">
        <v>60</v>
      </c>
      <c r="C5" s="55">
        <v>3</v>
      </c>
      <c r="D5" s="56">
        <v>10</v>
      </c>
      <c r="E5" s="62">
        <v>2</v>
      </c>
      <c r="F5" s="56"/>
      <c r="G5" s="56"/>
      <c r="H5" s="57">
        <f t="shared" si="0"/>
        <v>15</v>
      </c>
      <c r="I5" s="57" t="s">
        <v>329</v>
      </c>
      <c r="J5" s="46"/>
      <c r="K5" s="18"/>
    </row>
    <row r="6" spans="1:12" x14ac:dyDescent="0.25">
      <c r="A6" s="53">
        <v>5</v>
      </c>
      <c r="B6" s="60" t="s">
        <v>325</v>
      </c>
      <c r="C6" s="61"/>
      <c r="D6" s="62">
        <v>10</v>
      </c>
      <c r="E6" s="62">
        <v>15</v>
      </c>
      <c r="F6" s="56"/>
      <c r="G6" s="56"/>
      <c r="H6" s="57">
        <f t="shared" si="0"/>
        <v>25</v>
      </c>
      <c r="I6" s="63" t="s">
        <v>106</v>
      </c>
      <c r="J6" s="49"/>
      <c r="K6" s="18"/>
    </row>
    <row r="7" spans="1:12" x14ac:dyDescent="0.25">
      <c r="A7" s="53">
        <v>6</v>
      </c>
      <c r="B7" s="60" t="s">
        <v>326</v>
      </c>
      <c r="C7" s="63"/>
      <c r="D7" s="61"/>
      <c r="E7" s="64">
        <v>15</v>
      </c>
      <c r="F7" s="56"/>
      <c r="G7" s="56"/>
      <c r="H7" s="57">
        <f t="shared" si="0"/>
        <v>15</v>
      </c>
      <c r="I7" s="63" t="s">
        <v>242</v>
      </c>
      <c r="J7" s="49"/>
      <c r="K7" s="18"/>
    </row>
    <row r="8" spans="1:12" x14ac:dyDescent="0.25">
      <c r="A8" s="53">
        <v>7</v>
      </c>
      <c r="B8" s="60" t="s">
        <v>228</v>
      </c>
      <c r="C8" s="61"/>
      <c r="D8" s="62">
        <v>200</v>
      </c>
      <c r="E8" s="56"/>
      <c r="F8" s="56"/>
      <c r="G8" s="58"/>
      <c r="H8" s="57">
        <f t="shared" si="0"/>
        <v>200</v>
      </c>
      <c r="I8" s="63" t="s">
        <v>116</v>
      </c>
      <c r="J8" s="49"/>
      <c r="K8" s="18"/>
    </row>
    <row r="9" spans="1:12" x14ac:dyDescent="0.25">
      <c r="A9" s="53">
        <v>8</v>
      </c>
      <c r="B9" s="60" t="s">
        <v>2</v>
      </c>
      <c r="C9" s="61"/>
      <c r="D9" s="62">
        <v>20</v>
      </c>
      <c r="E9" s="56"/>
      <c r="F9" s="56"/>
      <c r="G9" s="56"/>
      <c r="H9" s="57">
        <f t="shared" si="0"/>
        <v>20</v>
      </c>
      <c r="I9" s="63" t="s">
        <v>116</v>
      </c>
      <c r="J9" s="49"/>
      <c r="K9" s="18"/>
    </row>
    <row r="10" spans="1:12" x14ac:dyDescent="0.25">
      <c r="A10" s="53">
        <v>9</v>
      </c>
      <c r="B10" s="60" t="s">
        <v>229</v>
      </c>
      <c r="C10" s="61"/>
      <c r="D10" s="62">
        <v>500</v>
      </c>
      <c r="E10" s="62">
        <v>100</v>
      </c>
      <c r="F10" s="56"/>
      <c r="G10" s="56"/>
      <c r="H10" s="57">
        <f t="shared" si="0"/>
        <v>600</v>
      </c>
      <c r="I10" s="63" t="s">
        <v>109</v>
      </c>
      <c r="J10" s="49"/>
      <c r="K10" s="18"/>
    </row>
    <row r="11" spans="1:12" x14ac:dyDescent="0.25">
      <c r="A11" s="53">
        <v>10</v>
      </c>
      <c r="B11" s="58" t="s">
        <v>313</v>
      </c>
      <c r="C11" s="56"/>
      <c r="D11" s="56"/>
      <c r="E11" s="56"/>
      <c r="F11" s="56"/>
      <c r="G11" s="59">
        <v>5</v>
      </c>
      <c r="H11" s="57">
        <f t="shared" si="0"/>
        <v>5</v>
      </c>
      <c r="I11" s="63" t="s">
        <v>116</v>
      </c>
      <c r="J11" s="49"/>
      <c r="K11" s="18"/>
    </row>
    <row r="12" spans="1:12" x14ac:dyDescent="0.25">
      <c r="A12" s="53">
        <v>11</v>
      </c>
      <c r="B12" s="60" t="s">
        <v>230</v>
      </c>
      <c r="C12" s="61"/>
      <c r="D12" s="62">
        <v>500</v>
      </c>
      <c r="E12" s="62">
        <v>10</v>
      </c>
      <c r="F12" s="56"/>
      <c r="G12" s="56"/>
      <c r="H12" s="57">
        <f t="shared" si="0"/>
        <v>510</v>
      </c>
      <c r="I12" s="63" t="s">
        <v>109</v>
      </c>
      <c r="J12" s="49"/>
      <c r="K12" s="18"/>
    </row>
    <row r="13" spans="1:12" ht="15.75" x14ac:dyDescent="0.25">
      <c r="A13" s="53">
        <v>12</v>
      </c>
      <c r="B13" s="54" t="s">
        <v>222</v>
      </c>
      <c r="C13" s="55">
        <v>40</v>
      </c>
      <c r="D13" s="65"/>
      <c r="E13" s="56"/>
      <c r="F13" s="56"/>
      <c r="G13" s="56">
        <v>5</v>
      </c>
      <c r="H13" s="57">
        <f t="shared" si="0"/>
        <v>45</v>
      </c>
      <c r="I13" s="57"/>
      <c r="J13" s="46"/>
      <c r="K13" s="18"/>
    </row>
    <row r="14" spans="1:12" x14ac:dyDescent="0.25">
      <c r="A14" s="53">
        <v>13</v>
      </c>
      <c r="B14" s="60" t="s">
        <v>231</v>
      </c>
      <c r="C14" s="61"/>
      <c r="D14" s="62">
        <v>500</v>
      </c>
      <c r="E14" s="56">
        <v>10</v>
      </c>
      <c r="F14" s="56"/>
      <c r="G14" s="58"/>
      <c r="H14" s="57">
        <f t="shared" si="0"/>
        <v>510</v>
      </c>
      <c r="I14" s="63" t="s">
        <v>109</v>
      </c>
      <c r="J14" s="49"/>
      <c r="K14" s="18"/>
    </row>
    <row r="15" spans="1:12" x14ac:dyDescent="0.25">
      <c r="A15" s="53">
        <v>14</v>
      </c>
      <c r="B15" s="60" t="s">
        <v>86</v>
      </c>
      <c r="C15" s="61"/>
      <c r="D15" s="62">
        <v>1</v>
      </c>
      <c r="E15" s="66"/>
      <c r="F15" s="66"/>
      <c r="G15" s="66"/>
      <c r="H15" s="57">
        <f t="shared" si="0"/>
        <v>1</v>
      </c>
      <c r="I15" s="63" t="s">
        <v>242</v>
      </c>
      <c r="J15" s="49"/>
      <c r="K15" s="18"/>
    </row>
    <row r="16" spans="1:12" x14ac:dyDescent="0.25">
      <c r="A16" s="53">
        <v>15</v>
      </c>
      <c r="B16" s="60" t="s">
        <v>96</v>
      </c>
      <c r="C16" s="61"/>
      <c r="D16" s="62">
        <v>24</v>
      </c>
      <c r="E16" s="56">
        <v>5</v>
      </c>
      <c r="F16" s="56"/>
      <c r="G16" s="56"/>
      <c r="H16" s="57">
        <f t="shared" si="0"/>
        <v>29</v>
      </c>
      <c r="I16" s="63" t="s">
        <v>242</v>
      </c>
      <c r="J16" s="49"/>
      <c r="K16" s="18"/>
    </row>
    <row r="17" spans="1:11" x14ac:dyDescent="0.25">
      <c r="A17" s="53">
        <v>16</v>
      </c>
      <c r="B17" s="60" t="s">
        <v>95</v>
      </c>
      <c r="C17" s="61"/>
      <c r="D17" s="62">
        <v>24</v>
      </c>
      <c r="E17" s="62">
        <v>5</v>
      </c>
      <c r="F17" s="56"/>
      <c r="G17" s="56"/>
      <c r="H17" s="57">
        <f t="shared" si="0"/>
        <v>29</v>
      </c>
      <c r="I17" s="63" t="s">
        <v>242</v>
      </c>
      <c r="J17" s="49"/>
      <c r="K17" s="18"/>
    </row>
    <row r="18" spans="1:11" x14ac:dyDescent="0.25">
      <c r="A18" s="53">
        <v>17</v>
      </c>
      <c r="B18" s="60" t="s">
        <v>94</v>
      </c>
      <c r="C18" s="61"/>
      <c r="D18" s="62">
        <v>24</v>
      </c>
      <c r="E18" s="62">
        <v>5</v>
      </c>
      <c r="F18" s="56"/>
      <c r="G18" s="56"/>
      <c r="H18" s="57">
        <f t="shared" si="0"/>
        <v>29</v>
      </c>
      <c r="I18" s="63" t="s">
        <v>242</v>
      </c>
      <c r="J18" s="49"/>
      <c r="K18" s="18"/>
    </row>
    <row r="19" spans="1:11" x14ac:dyDescent="0.25">
      <c r="A19" s="53">
        <v>18</v>
      </c>
      <c r="B19" s="60" t="s">
        <v>97</v>
      </c>
      <c r="C19" s="61"/>
      <c r="D19" s="62">
        <v>24</v>
      </c>
      <c r="E19" s="56">
        <v>5</v>
      </c>
      <c r="F19" s="56"/>
      <c r="G19" s="56"/>
      <c r="H19" s="57">
        <f t="shared" si="0"/>
        <v>29</v>
      </c>
      <c r="I19" s="63" t="s">
        <v>242</v>
      </c>
      <c r="J19" s="49"/>
      <c r="K19" s="18"/>
    </row>
    <row r="20" spans="1:11" x14ac:dyDescent="0.25">
      <c r="A20" s="53">
        <v>19</v>
      </c>
      <c r="B20" s="60" t="s">
        <v>3</v>
      </c>
      <c r="C20" s="61"/>
      <c r="D20" s="62">
        <v>200</v>
      </c>
      <c r="E20" s="62">
        <v>36</v>
      </c>
      <c r="F20" s="56"/>
      <c r="G20" s="56"/>
      <c r="H20" s="57">
        <f t="shared" si="0"/>
        <v>236</v>
      </c>
      <c r="I20" s="63" t="s">
        <v>242</v>
      </c>
      <c r="J20" s="49"/>
      <c r="K20" s="18"/>
    </row>
    <row r="21" spans="1:11" x14ac:dyDescent="0.25">
      <c r="A21" s="53">
        <v>20</v>
      </c>
      <c r="B21" s="60" t="s">
        <v>70</v>
      </c>
      <c r="C21" s="61"/>
      <c r="D21" s="62">
        <v>5</v>
      </c>
      <c r="E21" s="56"/>
      <c r="F21" s="56"/>
      <c r="G21" s="58"/>
      <c r="H21" s="57">
        <f t="shared" si="0"/>
        <v>5</v>
      </c>
      <c r="I21" s="63" t="s">
        <v>242</v>
      </c>
      <c r="J21" s="49"/>
      <c r="K21" s="18"/>
    </row>
    <row r="22" spans="1:11" x14ac:dyDescent="0.25">
      <c r="A22" s="53">
        <v>21</v>
      </c>
      <c r="B22" s="60" t="s">
        <v>93</v>
      </c>
      <c r="C22" s="61"/>
      <c r="D22" s="62">
        <v>30</v>
      </c>
      <c r="E22" s="56">
        <v>5</v>
      </c>
      <c r="F22" s="56"/>
      <c r="G22" s="58"/>
      <c r="H22" s="57">
        <f t="shared" si="0"/>
        <v>35</v>
      </c>
      <c r="I22" s="63" t="s">
        <v>242</v>
      </c>
      <c r="J22" s="49"/>
      <c r="K22" s="18"/>
    </row>
    <row r="23" spans="1:11" ht="30" x14ac:dyDescent="0.25">
      <c r="A23" s="53">
        <v>22</v>
      </c>
      <c r="B23" s="60" t="s">
        <v>4</v>
      </c>
      <c r="C23" s="61">
        <v>5</v>
      </c>
      <c r="D23" s="62">
        <v>30</v>
      </c>
      <c r="E23" s="56">
        <v>10</v>
      </c>
      <c r="F23" s="56"/>
      <c r="G23" s="56"/>
      <c r="H23" s="57">
        <f t="shared" si="0"/>
        <v>45</v>
      </c>
      <c r="I23" s="63" t="s">
        <v>242</v>
      </c>
      <c r="J23" s="49"/>
      <c r="K23" s="18"/>
    </row>
    <row r="24" spans="1:11" x14ac:dyDescent="0.25">
      <c r="A24" s="53">
        <v>23</v>
      </c>
      <c r="B24" s="58" t="s">
        <v>310</v>
      </c>
      <c r="C24" s="56"/>
      <c r="D24" s="56"/>
      <c r="E24" s="62"/>
      <c r="F24" s="56"/>
      <c r="G24" s="59">
        <v>11</v>
      </c>
      <c r="H24" s="57">
        <f t="shared" si="0"/>
        <v>11</v>
      </c>
      <c r="I24" s="63" t="s">
        <v>242</v>
      </c>
      <c r="J24" s="49"/>
      <c r="K24" s="18"/>
    </row>
    <row r="25" spans="1:11" x14ac:dyDescent="0.25">
      <c r="A25" s="53">
        <v>24</v>
      </c>
      <c r="B25" s="58" t="s">
        <v>311</v>
      </c>
      <c r="C25" s="56"/>
      <c r="D25" s="56"/>
      <c r="E25" s="56"/>
      <c r="F25" s="64"/>
      <c r="G25" s="59">
        <v>6</v>
      </c>
      <c r="H25" s="57">
        <f t="shared" si="0"/>
        <v>6</v>
      </c>
      <c r="I25" s="63" t="s">
        <v>116</v>
      </c>
      <c r="J25" s="49"/>
      <c r="K25" s="18"/>
    </row>
    <row r="26" spans="1:11" x14ac:dyDescent="0.25">
      <c r="A26" s="53">
        <v>25</v>
      </c>
      <c r="B26" s="60" t="s">
        <v>85</v>
      </c>
      <c r="C26" s="61"/>
      <c r="D26" s="62">
        <v>10</v>
      </c>
      <c r="E26" s="62"/>
      <c r="F26" s="56"/>
      <c r="G26" s="56"/>
      <c r="H26" s="57">
        <f t="shared" si="0"/>
        <v>10</v>
      </c>
      <c r="I26" s="63" t="s">
        <v>109</v>
      </c>
      <c r="J26" s="49"/>
      <c r="K26" s="18"/>
    </row>
    <row r="27" spans="1:11" x14ac:dyDescent="0.25">
      <c r="A27" s="53">
        <v>26</v>
      </c>
      <c r="B27" s="60" t="s">
        <v>85</v>
      </c>
      <c r="C27" s="63"/>
      <c r="D27" s="61"/>
      <c r="E27" s="64">
        <v>5</v>
      </c>
      <c r="F27" s="56"/>
      <c r="G27" s="56"/>
      <c r="H27" s="57">
        <f t="shared" si="0"/>
        <v>5</v>
      </c>
      <c r="I27" s="57"/>
      <c r="J27" s="46"/>
      <c r="K27" s="18"/>
    </row>
    <row r="28" spans="1:11" x14ac:dyDescent="0.25">
      <c r="A28" s="53">
        <v>27</v>
      </c>
      <c r="B28" s="60" t="s">
        <v>232</v>
      </c>
      <c r="C28" s="61">
        <v>15</v>
      </c>
      <c r="D28" s="62">
        <v>50</v>
      </c>
      <c r="E28" s="67">
        <v>20</v>
      </c>
      <c r="F28" s="56"/>
      <c r="G28" s="56">
        <v>10</v>
      </c>
      <c r="H28" s="57">
        <f t="shared" si="0"/>
        <v>95</v>
      </c>
      <c r="I28" s="63" t="s">
        <v>242</v>
      </c>
      <c r="J28" s="49"/>
      <c r="K28" s="18"/>
    </row>
    <row r="29" spans="1:11" x14ac:dyDescent="0.25">
      <c r="A29" s="53">
        <v>28</v>
      </c>
      <c r="B29" s="60" t="s">
        <v>233</v>
      </c>
      <c r="C29" s="61"/>
      <c r="D29" s="62">
        <v>30</v>
      </c>
      <c r="E29" s="56"/>
      <c r="F29" s="64"/>
      <c r="G29" s="56"/>
      <c r="H29" s="57">
        <f t="shared" si="0"/>
        <v>30</v>
      </c>
      <c r="I29" s="63" t="s">
        <v>242</v>
      </c>
      <c r="J29" s="49"/>
      <c r="K29" s="18"/>
    </row>
    <row r="30" spans="1:11" x14ac:dyDescent="0.25">
      <c r="A30" s="53">
        <v>29</v>
      </c>
      <c r="B30" s="60" t="s">
        <v>84</v>
      </c>
      <c r="C30" s="61"/>
      <c r="D30" s="62">
        <v>100</v>
      </c>
      <c r="E30" s="56"/>
      <c r="F30" s="56"/>
      <c r="G30" s="58"/>
      <c r="H30" s="57">
        <f t="shared" si="0"/>
        <v>100</v>
      </c>
      <c r="I30" s="63" t="s">
        <v>242</v>
      </c>
      <c r="J30" s="49"/>
      <c r="K30" s="18"/>
    </row>
    <row r="31" spans="1:11" x14ac:dyDescent="0.25">
      <c r="A31" s="53">
        <v>30</v>
      </c>
      <c r="B31" s="60" t="s">
        <v>83</v>
      </c>
      <c r="C31" s="61"/>
      <c r="D31" s="62">
        <v>30</v>
      </c>
      <c r="E31" s="56">
        <v>40</v>
      </c>
      <c r="F31" s="56"/>
      <c r="G31" s="56"/>
      <c r="H31" s="57">
        <f t="shared" si="0"/>
        <v>70</v>
      </c>
      <c r="I31" s="63" t="s">
        <v>242</v>
      </c>
      <c r="J31" s="49"/>
      <c r="K31" s="18"/>
    </row>
    <row r="32" spans="1:11" x14ac:dyDescent="0.25">
      <c r="A32" s="53">
        <v>31</v>
      </c>
      <c r="B32" s="60" t="s">
        <v>6</v>
      </c>
      <c r="C32" s="61"/>
      <c r="D32" s="62">
        <v>100</v>
      </c>
      <c r="E32" s="56">
        <v>24</v>
      </c>
      <c r="F32" s="56"/>
      <c r="G32" s="56"/>
      <c r="H32" s="57">
        <f t="shared" si="0"/>
        <v>124</v>
      </c>
      <c r="I32" s="63" t="s">
        <v>242</v>
      </c>
      <c r="J32" s="49"/>
      <c r="K32" s="18"/>
    </row>
    <row r="33" spans="1:11" x14ac:dyDescent="0.25">
      <c r="A33" s="53">
        <v>32</v>
      </c>
      <c r="B33" s="60" t="s">
        <v>5</v>
      </c>
      <c r="C33" s="61"/>
      <c r="D33" s="62">
        <v>100</v>
      </c>
      <c r="E33" s="56">
        <v>24</v>
      </c>
      <c r="F33" s="56"/>
      <c r="G33" s="56"/>
      <c r="H33" s="57">
        <f t="shared" si="0"/>
        <v>124</v>
      </c>
      <c r="I33" s="63" t="s">
        <v>242</v>
      </c>
      <c r="J33" s="49"/>
      <c r="K33" s="18"/>
    </row>
    <row r="34" spans="1:11" x14ac:dyDescent="0.25">
      <c r="A34" s="53">
        <v>33</v>
      </c>
      <c r="B34" s="60" t="s">
        <v>234</v>
      </c>
      <c r="C34" s="61"/>
      <c r="D34" s="62">
        <v>24</v>
      </c>
      <c r="E34" s="56">
        <v>10</v>
      </c>
      <c r="F34" s="56"/>
      <c r="G34" s="56">
        <v>10</v>
      </c>
      <c r="H34" s="57">
        <f t="shared" si="0"/>
        <v>44</v>
      </c>
      <c r="I34" s="63" t="s">
        <v>242</v>
      </c>
      <c r="J34" s="49"/>
      <c r="K34" s="18"/>
    </row>
    <row r="35" spans="1:11" x14ac:dyDescent="0.25">
      <c r="A35" s="53">
        <v>34</v>
      </c>
      <c r="B35" s="60" t="s">
        <v>56</v>
      </c>
      <c r="C35" s="61"/>
      <c r="D35" s="62">
        <v>5</v>
      </c>
      <c r="E35" s="56">
        <v>10</v>
      </c>
      <c r="F35" s="56"/>
      <c r="G35" s="56">
        <v>2</v>
      </c>
      <c r="H35" s="57">
        <f t="shared" si="0"/>
        <v>17</v>
      </c>
      <c r="I35" s="63" t="s">
        <v>242</v>
      </c>
      <c r="J35" s="49"/>
      <c r="K35" s="18"/>
    </row>
    <row r="36" spans="1:11" x14ac:dyDescent="0.25">
      <c r="A36" s="53">
        <v>35</v>
      </c>
      <c r="B36" s="60" t="s">
        <v>7</v>
      </c>
      <c r="C36" s="61"/>
      <c r="D36" s="62">
        <v>50</v>
      </c>
      <c r="E36" s="62"/>
      <c r="F36" s="56"/>
      <c r="G36" s="56"/>
      <c r="H36" s="57">
        <f t="shared" si="0"/>
        <v>50</v>
      </c>
      <c r="I36" s="63" t="s">
        <v>242</v>
      </c>
      <c r="J36" s="49"/>
      <c r="K36" s="18"/>
    </row>
    <row r="37" spans="1:11" x14ac:dyDescent="0.25">
      <c r="A37" s="53">
        <v>36</v>
      </c>
      <c r="B37" s="58" t="s">
        <v>300</v>
      </c>
      <c r="C37" s="56">
        <v>35</v>
      </c>
      <c r="D37" s="56">
        <v>150</v>
      </c>
      <c r="E37" s="56">
        <v>30</v>
      </c>
      <c r="F37" s="56"/>
      <c r="G37" s="59">
        <v>20</v>
      </c>
      <c r="H37" s="57">
        <f t="shared" si="0"/>
        <v>235</v>
      </c>
      <c r="I37" s="57"/>
      <c r="J37" s="46"/>
      <c r="K37" s="18"/>
    </row>
    <row r="38" spans="1:11" x14ac:dyDescent="0.25">
      <c r="A38" s="53">
        <v>37</v>
      </c>
      <c r="B38" s="60" t="s">
        <v>55</v>
      </c>
      <c r="C38" s="61"/>
      <c r="D38" s="62">
        <v>500</v>
      </c>
      <c r="E38" s="56">
        <v>50</v>
      </c>
      <c r="F38" s="56"/>
      <c r="G38" s="56">
        <v>25</v>
      </c>
      <c r="H38" s="57">
        <f t="shared" si="0"/>
        <v>575</v>
      </c>
      <c r="I38" s="63" t="s">
        <v>242</v>
      </c>
      <c r="J38" s="49"/>
      <c r="K38" s="18"/>
    </row>
    <row r="39" spans="1:11" ht="30" x14ac:dyDescent="0.25">
      <c r="A39" s="53">
        <v>38</v>
      </c>
      <c r="B39" s="60" t="s">
        <v>108</v>
      </c>
      <c r="C39" s="61"/>
      <c r="D39" s="67">
        <v>5000</v>
      </c>
      <c r="E39" s="56">
        <v>500</v>
      </c>
      <c r="F39" s="56"/>
      <c r="G39" s="56"/>
      <c r="H39" s="57">
        <f t="shared" si="0"/>
        <v>5500</v>
      </c>
      <c r="I39" s="63" t="s">
        <v>242</v>
      </c>
      <c r="J39" s="49"/>
      <c r="K39" s="18"/>
    </row>
    <row r="40" spans="1:11" x14ac:dyDescent="0.25">
      <c r="A40" s="53">
        <v>39</v>
      </c>
      <c r="B40" s="60" t="s">
        <v>92</v>
      </c>
      <c r="C40" s="61"/>
      <c r="D40" s="62">
        <v>500</v>
      </c>
      <c r="E40" s="67">
        <v>50</v>
      </c>
      <c r="F40" s="56"/>
      <c r="G40" s="56"/>
      <c r="H40" s="57">
        <f t="shared" si="0"/>
        <v>550</v>
      </c>
      <c r="I40" s="63" t="s">
        <v>242</v>
      </c>
      <c r="J40" s="49"/>
      <c r="K40" s="18"/>
    </row>
    <row r="41" spans="1:11" ht="30" x14ac:dyDescent="0.25">
      <c r="A41" s="53">
        <v>40</v>
      </c>
      <c r="B41" s="60" t="s">
        <v>47</v>
      </c>
      <c r="C41" s="63" t="s">
        <v>116</v>
      </c>
      <c r="D41" s="61">
        <v>5000</v>
      </c>
      <c r="E41" s="64">
        <v>20</v>
      </c>
      <c r="F41" s="56"/>
      <c r="G41" s="56">
        <v>5</v>
      </c>
      <c r="H41" s="57">
        <f t="shared" si="0"/>
        <v>5025</v>
      </c>
      <c r="I41" s="63" t="s">
        <v>200</v>
      </c>
      <c r="J41" s="49"/>
      <c r="K41" s="18"/>
    </row>
    <row r="42" spans="1:11" x14ac:dyDescent="0.25">
      <c r="A42" s="53">
        <v>41</v>
      </c>
      <c r="B42" s="58" t="s">
        <v>327</v>
      </c>
      <c r="C42" s="56">
        <v>100</v>
      </c>
      <c r="D42" s="56"/>
      <c r="E42" s="62"/>
      <c r="F42" s="56"/>
      <c r="G42" s="59">
        <v>5</v>
      </c>
      <c r="H42" s="57">
        <f t="shared" si="0"/>
        <v>105</v>
      </c>
      <c r="I42" s="63" t="s">
        <v>109</v>
      </c>
      <c r="J42" s="49"/>
      <c r="K42" s="18"/>
    </row>
    <row r="43" spans="1:11" x14ac:dyDescent="0.25">
      <c r="A43" s="53">
        <v>42</v>
      </c>
      <c r="B43" s="60" t="s">
        <v>107</v>
      </c>
      <c r="C43" s="61"/>
      <c r="D43" s="62">
        <v>24</v>
      </c>
      <c r="E43" s="56">
        <v>10</v>
      </c>
      <c r="F43" s="56"/>
      <c r="G43" s="58"/>
      <c r="H43" s="57">
        <f t="shared" si="0"/>
        <v>34</v>
      </c>
      <c r="I43" s="63" t="s">
        <v>242</v>
      </c>
      <c r="J43" s="49"/>
      <c r="K43" s="18"/>
    </row>
    <row r="44" spans="1:11" ht="15.75" x14ac:dyDescent="0.25">
      <c r="A44" s="53">
        <v>43</v>
      </c>
      <c r="B44" s="54" t="s">
        <v>223</v>
      </c>
      <c r="C44" s="55">
        <v>10</v>
      </c>
      <c r="D44" s="56">
        <v>10</v>
      </c>
      <c r="E44" s="56">
        <v>5</v>
      </c>
      <c r="F44" s="56"/>
      <c r="G44" s="56"/>
      <c r="H44" s="57">
        <f t="shared" si="0"/>
        <v>25</v>
      </c>
      <c r="I44" s="57"/>
      <c r="J44" s="46"/>
      <c r="K44" s="18"/>
    </row>
    <row r="45" spans="1:11" x14ac:dyDescent="0.25">
      <c r="A45" s="53">
        <v>44</v>
      </c>
      <c r="B45" s="60" t="s">
        <v>82</v>
      </c>
      <c r="C45" s="61"/>
      <c r="D45" s="62">
        <v>150</v>
      </c>
      <c r="E45" s="56">
        <v>5</v>
      </c>
      <c r="F45" s="56"/>
      <c r="G45" s="56"/>
      <c r="H45" s="57">
        <f t="shared" si="0"/>
        <v>155</v>
      </c>
      <c r="I45" s="63" t="s">
        <v>242</v>
      </c>
      <c r="J45" s="49"/>
      <c r="K45" s="18"/>
    </row>
    <row r="46" spans="1:11" x14ac:dyDescent="0.25">
      <c r="A46" s="53">
        <v>45</v>
      </c>
      <c r="B46" s="58" t="s">
        <v>312</v>
      </c>
      <c r="C46" s="56"/>
      <c r="D46" s="56">
        <v>50</v>
      </c>
      <c r="E46" s="56">
        <v>10</v>
      </c>
      <c r="F46" s="56"/>
      <c r="G46" s="59">
        <v>20</v>
      </c>
      <c r="H46" s="57">
        <f t="shared" si="0"/>
        <v>80</v>
      </c>
      <c r="I46" s="63" t="s">
        <v>116</v>
      </c>
      <c r="J46" s="49"/>
      <c r="K46" s="18"/>
    </row>
    <row r="47" spans="1:11" x14ac:dyDescent="0.25">
      <c r="A47" s="53">
        <v>46</v>
      </c>
      <c r="B47" s="60" t="s">
        <v>8</v>
      </c>
      <c r="C47" s="63" t="s">
        <v>116</v>
      </c>
      <c r="D47" s="61">
        <v>5</v>
      </c>
      <c r="E47" s="64">
        <v>3</v>
      </c>
      <c r="F47" s="56"/>
      <c r="G47" s="56"/>
      <c r="H47" s="57">
        <f t="shared" si="0"/>
        <v>8</v>
      </c>
      <c r="I47" s="63" t="s">
        <v>109</v>
      </c>
      <c r="J47" s="49"/>
      <c r="K47" s="18"/>
    </row>
    <row r="48" spans="1:11" ht="15.75" x14ac:dyDescent="0.25">
      <c r="A48" s="53">
        <v>47</v>
      </c>
      <c r="B48" s="54" t="s">
        <v>224</v>
      </c>
      <c r="C48" s="55">
        <v>3</v>
      </c>
      <c r="D48" s="56"/>
      <c r="E48" s="56"/>
      <c r="F48" s="64"/>
      <c r="G48" s="56"/>
      <c r="H48" s="57">
        <f t="shared" si="0"/>
        <v>3</v>
      </c>
      <c r="I48" s="63" t="s">
        <v>106</v>
      </c>
      <c r="J48" s="49"/>
      <c r="K48" s="18"/>
    </row>
    <row r="49" spans="1:11" x14ac:dyDescent="0.25">
      <c r="A49" s="53">
        <v>48</v>
      </c>
      <c r="B49" s="60" t="s">
        <v>44</v>
      </c>
      <c r="C49" s="61"/>
      <c r="D49" s="62">
        <v>10</v>
      </c>
      <c r="E49" s="56">
        <v>10</v>
      </c>
      <c r="F49" s="56"/>
      <c r="G49" s="56">
        <v>10</v>
      </c>
      <c r="H49" s="57">
        <f t="shared" si="0"/>
        <v>30</v>
      </c>
      <c r="I49" s="63" t="s">
        <v>242</v>
      </c>
      <c r="J49" s="49"/>
      <c r="K49" s="18"/>
    </row>
    <row r="50" spans="1:11" x14ac:dyDescent="0.25">
      <c r="A50" s="53">
        <v>49</v>
      </c>
      <c r="B50" s="58" t="s">
        <v>43</v>
      </c>
      <c r="C50" s="56"/>
      <c r="D50" s="56">
        <v>50</v>
      </c>
      <c r="E50" s="56">
        <v>30</v>
      </c>
      <c r="F50" s="56"/>
      <c r="G50" s="59">
        <v>10</v>
      </c>
      <c r="H50" s="57">
        <f t="shared" si="0"/>
        <v>90</v>
      </c>
      <c r="I50" s="63" t="s">
        <v>115</v>
      </c>
      <c r="J50" s="49"/>
      <c r="K50" s="18"/>
    </row>
    <row r="51" spans="1:11" x14ac:dyDescent="0.25">
      <c r="A51" s="53">
        <v>50</v>
      </c>
      <c r="B51" s="60" t="s">
        <v>9</v>
      </c>
      <c r="C51" s="61"/>
      <c r="D51" s="62">
        <v>50</v>
      </c>
      <c r="E51" s="56">
        <v>10</v>
      </c>
      <c r="F51" s="56"/>
      <c r="G51" s="56">
        <v>10</v>
      </c>
      <c r="H51" s="57">
        <f t="shared" si="0"/>
        <v>70</v>
      </c>
      <c r="I51" s="63" t="s">
        <v>242</v>
      </c>
      <c r="J51" s="49"/>
      <c r="K51" s="18"/>
    </row>
    <row r="52" spans="1:11" x14ac:dyDescent="0.25">
      <c r="A52" s="53">
        <v>51</v>
      </c>
      <c r="B52" s="60" t="s">
        <v>10</v>
      </c>
      <c r="C52" s="61"/>
      <c r="D52" s="62">
        <v>50</v>
      </c>
      <c r="E52" s="56"/>
      <c r="F52" s="56"/>
      <c r="G52" s="56"/>
      <c r="H52" s="57">
        <f t="shared" si="0"/>
        <v>50</v>
      </c>
      <c r="I52" s="63" t="s">
        <v>242</v>
      </c>
      <c r="J52" s="49"/>
      <c r="K52" s="18"/>
    </row>
    <row r="53" spans="1:11" x14ac:dyDescent="0.25">
      <c r="A53" s="53">
        <v>52</v>
      </c>
      <c r="B53" s="60" t="s">
        <v>235</v>
      </c>
      <c r="C53" s="61"/>
      <c r="D53" s="62">
        <v>5</v>
      </c>
      <c r="E53" s="66">
        <v>10</v>
      </c>
      <c r="F53" s="66"/>
      <c r="G53" s="66"/>
      <c r="H53" s="57">
        <f t="shared" si="0"/>
        <v>15</v>
      </c>
      <c r="I53" s="63" t="s">
        <v>242</v>
      </c>
      <c r="J53" s="49"/>
      <c r="K53" s="18"/>
    </row>
    <row r="54" spans="1:11" x14ac:dyDescent="0.25">
      <c r="A54" s="53">
        <v>53</v>
      </c>
      <c r="B54" s="60" t="s">
        <v>73</v>
      </c>
      <c r="C54" s="61"/>
      <c r="D54" s="62">
        <v>50</v>
      </c>
      <c r="E54" s="66">
        <v>200</v>
      </c>
      <c r="F54" s="66"/>
      <c r="G54" s="66"/>
      <c r="H54" s="57">
        <f t="shared" si="0"/>
        <v>250</v>
      </c>
      <c r="I54" s="63" t="s">
        <v>242</v>
      </c>
      <c r="J54" s="49"/>
      <c r="K54" s="18"/>
    </row>
    <row r="55" spans="1:11" x14ac:dyDescent="0.25">
      <c r="A55" s="53">
        <v>54</v>
      </c>
      <c r="B55" s="58" t="s">
        <v>301</v>
      </c>
      <c r="C55" s="56"/>
      <c r="D55" s="56">
        <v>100</v>
      </c>
      <c r="E55" s="56">
        <v>2</v>
      </c>
      <c r="F55" s="56"/>
      <c r="G55" s="59">
        <v>10</v>
      </c>
      <c r="H55" s="57">
        <f t="shared" si="0"/>
        <v>112</v>
      </c>
      <c r="I55" s="57"/>
      <c r="J55" s="46"/>
      <c r="K55" s="18"/>
    </row>
    <row r="56" spans="1:11" ht="15.75" x14ac:dyDescent="0.25">
      <c r="A56" s="53">
        <v>55</v>
      </c>
      <c r="B56" s="54" t="s">
        <v>11</v>
      </c>
      <c r="C56" s="55">
        <v>8</v>
      </c>
      <c r="D56" s="56">
        <v>20</v>
      </c>
      <c r="E56" s="62">
        <v>2</v>
      </c>
      <c r="F56" s="56"/>
      <c r="G56" s="56">
        <v>10</v>
      </c>
      <c r="H56" s="57">
        <f t="shared" si="0"/>
        <v>40</v>
      </c>
      <c r="I56" s="63" t="s">
        <v>116</v>
      </c>
      <c r="J56" s="49"/>
      <c r="K56" s="18"/>
    </row>
    <row r="57" spans="1:11" x14ac:dyDescent="0.25">
      <c r="A57" s="53">
        <v>56</v>
      </c>
      <c r="B57" s="60" t="s">
        <v>12</v>
      </c>
      <c r="C57" s="61"/>
      <c r="D57" s="62">
        <v>50</v>
      </c>
      <c r="E57" s="62">
        <v>10</v>
      </c>
      <c r="F57" s="56"/>
      <c r="G57" s="56">
        <v>10</v>
      </c>
      <c r="H57" s="57">
        <f t="shared" si="0"/>
        <v>70</v>
      </c>
      <c r="I57" s="63" t="s">
        <v>242</v>
      </c>
      <c r="J57" s="49"/>
      <c r="K57" s="18"/>
    </row>
    <row r="58" spans="1:11" x14ac:dyDescent="0.25">
      <c r="A58" s="53">
        <v>57</v>
      </c>
      <c r="B58" s="60" t="s">
        <v>238</v>
      </c>
      <c r="C58" s="61"/>
      <c r="D58" s="62">
        <v>100</v>
      </c>
      <c r="E58" s="56">
        <v>2</v>
      </c>
      <c r="F58" s="64"/>
      <c r="G58" s="56"/>
      <c r="H58" s="57">
        <f t="shared" si="0"/>
        <v>102</v>
      </c>
      <c r="I58" s="63" t="s">
        <v>200</v>
      </c>
      <c r="J58" s="49"/>
      <c r="K58" s="18"/>
    </row>
    <row r="59" spans="1:11" x14ac:dyDescent="0.25">
      <c r="A59" s="53">
        <v>58</v>
      </c>
      <c r="B59" s="58" t="s">
        <v>314</v>
      </c>
      <c r="C59" s="56"/>
      <c r="D59" s="56">
        <v>20</v>
      </c>
      <c r="E59" s="56">
        <v>5</v>
      </c>
      <c r="F59" s="56"/>
      <c r="G59" s="59">
        <v>10</v>
      </c>
      <c r="H59" s="57">
        <f t="shared" si="0"/>
        <v>35</v>
      </c>
      <c r="I59" s="57"/>
      <c r="J59" s="46"/>
      <c r="K59" s="18"/>
    </row>
    <row r="60" spans="1:11" x14ac:dyDescent="0.25">
      <c r="A60" s="53">
        <v>59</v>
      </c>
      <c r="B60" s="58" t="s">
        <v>306</v>
      </c>
      <c r="C60" s="56"/>
      <c r="D60" s="56"/>
      <c r="E60" s="56"/>
      <c r="F60" s="56"/>
      <c r="G60" s="59">
        <v>100</v>
      </c>
      <c r="H60" s="57">
        <f t="shared" si="0"/>
        <v>100</v>
      </c>
      <c r="I60" s="63" t="s">
        <v>116</v>
      </c>
      <c r="J60" s="49"/>
      <c r="K60" s="18"/>
    </row>
    <row r="61" spans="1:11" x14ac:dyDescent="0.25">
      <c r="A61" s="53">
        <v>60</v>
      </c>
      <c r="B61" s="60" t="s">
        <v>54</v>
      </c>
      <c r="C61" s="61">
        <v>5</v>
      </c>
      <c r="D61" s="62"/>
      <c r="E61" s="56"/>
      <c r="F61" s="56"/>
      <c r="G61" s="58"/>
      <c r="H61" s="57">
        <f t="shared" si="0"/>
        <v>5</v>
      </c>
      <c r="I61" s="63" t="s">
        <v>242</v>
      </c>
      <c r="J61" s="49"/>
      <c r="K61" s="18"/>
    </row>
    <row r="62" spans="1:11" ht="16.5" customHeight="1" x14ac:dyDescent="0.25">
      <c r="A62" s="53">
        <v>61</v>
      </c>
      <c r="B62" s="60" t="s">
        <v>117</v>
      </c>
      <c r="C62" s="61"/>
      <c r="D62" s="62">
        <v>10</v>
      </c>
      <c r="E62" s="56">
        <v>10</v>
      </c>
      <c r="F62" s="56"/>
      <c r="G62" s="56">
        <v>10</v>
      </c>
      <c r="H62" s="57">
        <f t="shared" si="0"/>
        <v>30</v>
      </c>
      <c r="I62" s="63" t="s">
        <v>109</v>
      </c>
      <c r="J62" s="49"/>
      <c r="K62" s="18"/>
    </row>
    <row r="63" spans="1:11" x14ac:dyDescent="0.25">
      <c r="A63" s="53">
        <v>62</v>
      </c>
      <c r="B63" s="60" t="s">
        <v>59</v>
      </c>
      <c r="C63" s="61"/>
      <c r="D63" s="62">
        <v>10</v>
      </c>
      <c r="E63" s="62">
        <v>10</v>
      </c>
      <c r="F63" s="56"/>
      <c r="G63" s="56"/>
      <c r="H63" s="57">
        <f t="shared" si="0"/>
        <v>20</v>
      </c>
      <c r="I63" s="63" t="s">
        <v>109</v>
      </c>
      <c r="J63" s="49"/>
      <c r="K63" s="18"/>
    </row>
    <row r="64" spans="1:11" x14ac:dyDescent="0.25">
      <c r="A64" s="53">
        <v>63</v>
      </c>
      <c r="B64" s="60" t="s">
        <v>80</v>
      </c>
      <c r="C64" s="61"/>
      <c r="D64" s="62">
        <v>2</v>
      </c>
      <c r="E64" s="56"/>
      <c r="F64" s="64"/>
      <c r="G64" s="56"/>
      <c r="H64" s="57">
        <f t="shared" ref="H64:H110" si="1">SUM(C64:G64)</f>
        <v>2</v>
      </c>
      <c r="I64" s="63" t="s">
        <v>109</v>
      </c>
      <c r="J64" s="49"/>
      <c r="K64" s="18"/>
    </row>
    <row r="65" spans="1:11" x14ac:dyDescent="0.25">
      <c r="A65" s="53">
        <v>64</v>
      </c>
      <c r="B65" s="60" t="s">
        <v>81</v>
      </c>
      <c r="C65" s="61"/>
      <c r="D65" s="62">
        <v>2</v>
      </c>
      <c r="E65" s="56"/>
      <c r="F65" s="56"/>
      <c r="G65" s="58"/>
      <c r="H65" s="57">
        <f t="shared" si="1"/>
        <v>2</v>
      </c>
      <c r="I65" s="63" t="s">
        <v>109</v>
      </c>
      <c r="J65" s="49"/>
      <c r="K65" s="18"/>
    </row>
    <row r="66" spans="1:11" x14ac:dyDescent="0.25">
      <c r="A66" s="53">
        <v>65</v>
      </c>
      <c r="B66" s="60" t="s">
        <v>42</v>
      </c>
      <c r="C66" s="63">
        <v>30</v>
      </c>
      <c r="D66" s="61">
        <v>30</v>
      </c>
      <c r="E66" s="64">
        <v>20</v>
      </c>
      <c r="F66" s="56"/>
      <c r="G66" s="56">
        <v>10</v>
      </c>
      <c r="H66" s="57">
        <f t="shared" si="1"/>
        <v>90</v>
      </c>
      <c r="I66" s="57"/>
      <c r="J66" s="46"/>
      <c r="K66" s="18"/>
    </row>
    <row r="67" spans="1:11" x14ac:dyDescent="0.25">
      <c r="A67" s="53">
        <v>66</v>
      </c>
      <c r="B67" s="60" t="s">
        <v>13</v>
      </c>
      <c r="C67" s="63">
        <v>1</v>
      </c>
      <c r="D67" s="61">
        <v>200</v>
      </c>
      <c r="E67" s="64">
        <v>24</v>
      </c>
      <c r="F67" s="56"/>
      <c r="G67" s="56">
        <v>12</v>
      </c>
      <c r="H67" s="57">
        <f t="shared" si="1"/>
        <v>237</v>
      </c>
      <c r="I67" s="63" t="s">
        <v>109</v>
      </c>
      <c r="J67" s="49"/>
      <c r="K67" s="18"/>
    </row>
    <row r="68" spans="1:11" x14ac:dyDescent="0.25">
      <c r="A68" s="53">
        <v>67</v>
      </c>
      <c r="B68" s="60" t="s">
        <v>53</v>
      </c>
      <c r="C68" s="61"/>
      <c r="D68" s="62">
        <v>150</v>
      </c>
      <c r="E68" s="56">
        <v>2</v>
      </c>
      <c r="F68" s="56"/>
      <c r="G68" s="56">
        <v>100</v>
      </c>
      <c r="H68" s="57">
        <f t="shared" si="1"/>
        <v>252</v>
      </c>
      <c r="I68" s="63" t="s">
        <v>328</v>
      </c>
      <c r="J68" s="49"/>
      <c r="K68" s="18"/>
    </row>
    <row r="69" spans="1:11" x14ac:dyDescent="0.25">
      <c r="A69" s="53">
        <v>68</v>
      </c>
      <c r="B69" s="58" t="s">
        <v>320</v>
      </c>
      <c r="C69" s="56"/>
      <c r="D69" s="56"/>
      <c r="E69" s="56"/>
      <c r="F69" s="56"/>
      <c r="G69" s="59">
        <v>5</v>
      </c>
      <c r="H69" s="57">
        <f t="shared" si="1"/>
        <v>5</v>
      </c>
      <c r="I69" s="57"/>
      <c r="J69" s="46"/>
      <c r="K69" s="18"/>
    </row>
    <row r="70" spans="1:11" x14ac:dyDescent="0.25">
      <c r="A70" s="53">
        <v>69</v>
      </c>
      <c r="B70" s="60" t="s">
        <v>79</v>
      </c>
      <c r="C70" s="61"/>
      <c r="D70" s="62">
        <v>5</v>
      </c>
      <c r="E70" s="56"/>
      <c r="F70" s="56"/>
      <c r="G70" s="56">
        <v>5</v>
      </c>
      <c r="H70" s="57">
        <f t="shared" si="1"/>
        <v>10</v>
      </c>
      <c r="I70" s="63" t="s">
        <v>242</v>
      </c>
      <c r="J70" s="49"/>
      <c r="K70" s="18"/>
    </row>
    <row r="71" spans="1:11" ht="30" x14ac:dyDescent="0.25">
      <c r="A71" s="53">
        <v>70</v>
      </c>
      <c r="B71" s="60" t="s">
        <v>103</v>
      </c>
      <c r="C71" s="61"/>
      <c r="D71" s="62">
        <v>50</v>
      </c>
      <c r="E71" s="56">
        <v>3</v>
      </c>
      <c r="F71" s="56"/>
      <c r="G71" s="56"/>
      <c r="H71" s="57">
        <f t="shared" si="1"/>
        <v>53</v>
      </c>
      <c r="I71" s="63" t="s">
        <v>110</v>
      </c>
      <c r="J71" s="49"/>
      <c r="K71" s="18"/>
    </row>
    <row r="72" spans="1:11" x14ac:dyDescent="0.25">
      <c r="A72" s="53">
        <v>71</v>
      </c>
      <c r="B72" s="60" t="s">
        <v>114</v>
      </c>
      <c r="C72" s="61"/>
      <c r="D72" s="62" t="s">
        <v>241</v>
      </c>
      <c r="E72" s="66"/>
      <c r="F72" s="66"/>
      <c r="G72" s="66"/>
      <c r="H72" s="57">
        <f t="shared" si="1"/>
        <v>0</v>
      </c>
      <c r="I72" s="63" t="s">
        <v>115</v>
      </c>
      <c r="J72" s="49"/>
      <c r="K72" s="18"/>
    </row>
    <row r="73" spans="1:11" x14ac:dyDescent="0.25">
      <c r="A73" s="53">
        <v>72</v>
      </c>
      <c r="B73" s="60" t="s">
        <v>78</v>
      </c>
      <c r="C73" s="61"/>
      <c r="D73" s="62">
        <v>5</v>
      </c>
      <c r="E73" s="62">
        <v>10</v>
      </c>
      <c r="F73" s="56"/>
      <c r="G73" s="56">
        <v>10</v>
      </c>
      <c r="H73" s="57">
        <f t="shared" si="1"/>
        <v>25</v>
      </c>
      <c r="I73" s="63" t="s">
        <v>109</v>
      </c>
      <c r="J73" s="49"/>
      <c r="K73" s="18"/>
    </row>
    <row r="74" spans="1:11" x14ac:dyDescent="0.25">
      <c r="A74" s="53">
        <v>73</v>
      </c>
      <c r="B74" s="58" t="s">
        <v>302</v>
      </c>
      <c r="C74" s="56"/>
      <c r="D74" s="56"/>
      <c r="E74" s="56"/>
      <c r="F74" s="56"/>
      <c r="G74" s="59">
        <v>10</v>
      </c>
      <c r="H74" s="57">
        <f t="shared" si="1"/>
        <v>10</v>
      </c>
      <c r="I74" s="63" t="s">
        <v>187</v>
      </c>
      <c r="J74" s="49"/>
      <c r="K74" s="18"/>
    </row>
    <row r="75" spans="1:11" x14ac:dyDescent="0.25">
      <c r="A75" s="53">
        <v>74</v>
      </c>
      <c r="B75" s="60" t="s">
        <v>71</v>
      </c>
      <c r="C75" s="63" t="s">
        <v>187</v>
      </c>
      <c r="D75" s="61"/>
      <c r="E75" s="64">
        <v>1</v>
      </c>
      <c r="F75" s="56"/>
      <c r="G75" s="56"/>
      <c r="H75" s="57">
        <f t="shared" si="1"/>
        <v>1</v>
      </c>
      <c r="I75" s="63" t="s">
        <v>109</v>
      </c>
      <c r="J75" s="49"/>
      <c r="K75" s="18"/>
    </row>
    <row r="76" spans="1:11" x14ac:dyDescent="0.25">
      <c r="A76" s="53">
        <v>75</v>
      </c>
      <c r="B76" s="60" t="s">
        <v>236</v>
      </c>
      <c r="C76" s="61"/>
      <c r="D76" s="62">
        <v>30</v>
      </c>
      <c r="E76" s="56">
        <v>5</v>
      </c>
      <c r="F76" s="56"/>
      <c r="G76" s="58"/>
      <c r="H76" s="57">
        <f t="shared" si="1"/>
        <v>35</v>
      </c>
      <c r="I76" s="63" t="s">
        <v>242</v>
      </c>
      <c r="J76" s="49"/>
      <c r="K76" s="18"/>
    </row>
    <row r="77" spans="1:11" x14ac:dyDescent="0.25">
      <c r="A77" s="53">
        <v>76</v>
      </c>
      <c r="B77" s="60" t="s">
        <v>237</v>
      </c>
      <c r="C77" s="63" t="s">
        <v>116</v>
      </c>
      <c r="D77" s="61">
        <v>30</v>
      </c>
      <c r="E77" s="64">
        <v>5</v>
      </c>
      <c r="F77" s="56"/>
      <c r="G77" s="56"/>
      <c r="H77" s="57">
        <f t="shared" si="1"/>
        <v>35</v>
      </c>
      <c r="I77" s="63" t="s">
        <v>109</v>
      </c>
      <c r="J77" s="49"/>
      <c r="K77" s="18"/>
    </row>
    <row r="78" spans="1:11" x14ac:dyDescent="0.25">
      <c r="A78" s="53">
        <v>77</v>
      </c>
      <c r="B78" s="58" t="s">
        <v>309</v>
      </c>
      <c r="C78" s="56"/>
      <c r="D78" s="65"/>
      <c r="E78" s="56"/>
      <c r="F78" s="56"/>
      <c r="G78" s="59">
        <v>5</v>
      </c>
      <c r="H78" s="57">
        <f t="shared" si="1"/>
        <v>5</v>
      </c>
      <c r="I78" s="57"/>
      <c r="J78" s="46"/>
      <c r="K78" s="18"/>
    </row>
    <row r="79" spans="1:11" x14ac:dyDescent="0.25">
      <c r="A79" s="53">
        <v>78</v>
      </c>
      <c r="B79" s="58" t="s">
        <v>308</v>
      </c>
      <c r="C79" s="56"/>
      <c r="D79" s="56"/>
      <c r="E79" s="56"/>
      <c r="F79" s="56"/>
      <c r="G79" s="59">
        <v>5</v>
      </c>
      <c r="H79" s="57">
        <f t="shared" si="1"/>
        <v>5</v>
      </c>
      <c r="I79" s="57"/>
      <c r="J79" s="46"/>
      <c r="K79" s="18"/>
    </row>
    <row r="80" spans="1:11" ht="15.75" x14ac:dyDescent="0.25">
      <c r="A80" s="53">
        <v>79</v>
      </c>
      <c r="B80" s="54" t="s">
        <v>225</v>
      </c>
      <c r="C80" s="55">
        <v>3</v>
      </c>
      <c r="D80" s="56">
        <v>24</v>
      </c>
      <c r="E80" s="56">
        <v>5</v>
      </c>
      <c r="F80" s="56"/>
      <c r="G80" s="58"/>
      <c r="H80" s="57">
        <f t="shared" si="1"/>
        <v>32</v>
      </c>
      <c r="I80" s="63" t="s">
        <v>116</v>
      </c>
      <c r="J80" s="49"/>
      <c r="K80" s="18"/>
    </row>
    <row r="81" spans="1:11" x14ac:dyDescent="0.25">
      <c r="A81" s="53">
        <v>80</v>
      </c>
      <c r="B81" s="60" t="s">
        <v>77</v>
      </c>
      <c r="C81" s="61"/>
      <c r="D81" s="62">
        <v>20</v>
      </c>
      <c r="E81" s="62">
        <v>2</v>
      </c>
      <c r="F81" s="56"/>
      <c r="G81" s="56"/>
      <c r="H81" s="57">
        <f t="shared" si="1"/>
        <v>22</v>
      </c>
      <c r="I81" s="63" t="s">
        <v>242</v>
      </c>
      <c r="J81" s="49"/>
      <c r="K81" s="18"/>
    </row>
    <row r="82" spans="1:11" x14ac:dyDescent="0.25">
      <c r="A82" s="53">
        <v>81</v>
      </c>
      <c r="B82" s="60" t="s">
        <v>99</v>
      </c>
      <c r="C82" s="61">
        <v>15</v>
      </c>
      <c r="D82" s="62">
        <v>50</v>
      </c>
      <c r="E82" s="56">
        <v>10</v>
      </c>
      <c r="F82" s="56"/>
      <c r="G82" s="58">
        <v>25</v>
      </c>
      <c r="H82" s="57">
        <f t="shared" si="1"/>
        <v>100</v>
      </c>
      <c r="I82" s="63" t="s">
        <v>242</v>
      </c>
      <c r="J82" s="49"/>
      <c r="K82" s="18"/>
    </row>
    <row r="83" spans="1:11" x14ac:dyDescent="0.25">
      <c r="A83" s="53">
        <v>82</v>
      </c>
      <c r="B83" s="58" t="s">
        <v>316</v>
      </c>
      <c r="C83" s="56"/>
      <c r="D83" s="56">
        <v>50</v>
      </c>
      <c r="E83" s="56">
        <v>5</v>
      </c>
      <c r="F83" s="56"/>
      <c r="G83" s="59">
        <v>20</v>
      </c>
      <c r="H83" s="57">
        <f t="shared" si="1"/>
        <v>75</v>
      </c>
      <c r="I83" s="57"/>
      <c r="J83" s="46"/>
      <c r="K83" s="18"/>
    </row>
    <row r="84" spans="1:11" x14ac:dyDescent="0.25">
      <c r="A84" s="53">
        <v>83</v>
      </c>
      <c r="B84" s="58" t="s">
        <v>315</v>
      </c>
      <c r="C84" s="56">
        <v>60</v>
      </c>
      <c r="D84" s="56">
        <v>50</v>
      </c>
      <c r="E84" s="56">
        <v>5</v>
      </c>
      <c r="F84" s="56"/>
      <c r="G84" s="59">
        <v>20</v>
      </c>
      <c r="H84" s="57">
        <f t="shared" si="1"/>
        <v>135</v>
      </c>
      <c r="I84" s="63" t="s">
        <v>116</v>
      </c>
      <c r="J84" s="49"/>
      <c r="K84" s="18"/>
    </row>
    <row r="85" spans="1:11" x14ac:dyDescent="0.25">
      <c r="A85" s="53">
        <v>84</v>
      </c>
      <c r="B85" s="60" t="s">
        <v>46</v>
      </c>
      <c r="C85" s="61"/>
      <c r="D85" s="62">
        <v>10</v>
      </c>
      <c r="E85" s="56">
        <v>5</v>
      </c>
      <c r="F85" s="56"/>
      <c r="G85" s="56"/>
      <c r="H85" s="57">
        <f t="shared" si="1"/>
        <v>15</v>
      </c>
      <c r="I85" s="63" t="s">
        <v>242</v>
      </c>
      <c r="J85" s="49"/>
      <c r="K85" s="18"/>
    </row>
    <row r="86" spans="1:11" x14ac:dyDescent="0.25">
      <c r="A86" s="53">
        <v>85</v>
      </c>
      <c r="B86" s="60" t="s">
        <v>36</v>
      </c>
      <c r="C86" s="61"/>
      <c r="D86" s="62">
        <v>12</v>
      </c>
      <c r="E86" s="62"/>
      <c r="F86" s="68"/>
      <c r="G86" s="68"/>
      <c r="H86" s="57">
        <f t="shared" si="1"/>
        <v>12</v>
      </c>
      <c r="I86" s="63" t="s">
        <v>242</v>
      </c>
      <c r="J86" s="49"/>
      <c r="K86" s="18"/>
    </row>
    <row r="87" spans="1:11" x14ac:dyDescent="0.25">
      <c r="A87" s="53">
        <v>86</v>
      </c>
      <c r="B87" s="60" t="s">
        <v>58</v>
      </c>
      <c r="C87" s="61"/>
      <c r="D87" s="62">
        <v>20</v>
      </c>
      <c r="E87" s="56">
        <v>10</v>
      </c>
      <c r="F87" s="64"/>
      <c r="G87" s="56">
        <v>5</v>
      </c>
      <c r="H87" s="57">
        <f t="shared" si="1"/>
        <v>35</v>
      </c>
      <c r="I87" s="63" t="s">
        <v>242</v>
      </c>
      <c r="J87" s="49"/>
      <c r="K87" s="18"/>
    </row>
    <row r="88" spans="1:11" x14ac:dyDescent="0.25">
      <c r="A88" s="53">
        <v>87</v>
      </c>
      <c r="B88" s="58" t="s">
        <v>303</v>
      </c>
      <c r="C88" s="56"/>
      <c r="D88" s="56"/>
      <c r="E88" s="56"/>
      <c r="F88" s="56"/>
      <c r="G88" s="59">
        <v>5</v>
      </c>
      <c r="H88" s="57">
        <f t="shared" si="1"/>
        <v>5</v>
      </c>
      <c r="I88" s="57"/>
      <c r="J88" s="46"/>
      <c r="K88" s="18"/>
    </row>
    <row r="89" spans="1:11" x14ac:dyDescent="0.25">
      <c r="A89" s="53">
        <v>88</v>
      </c>
      <c r="B89" s="60" t="s">
        <v>239</v>
      </c>
      <c r="C89" s="61"/>
      <c r="D89" s="62">
        <v>20</v>
      </c>
      <c r="E89" s="56">
        <v>10</v>
      </c>
      <c r="F89" s="56"/>
      <c r="G89" s="58"/>
      <c r="H89" s="57">
        <f t="shared" si="1"/>
        <v>30</v>
      </c>
      <c r="I89" s="63" t="s">
        <v>242</v>
      </c>
      <c r="J89" s="49"/>
      <c r="K89" s="18"/>
    </row>
    <row r="90" spans="1:11" x14ac:dyDescent="0.25">
      <c r="A90" s="53">
        <v>89</v>
      </c>
      <c r="B90" s="60" t="s">
        <v>52</v>
      </c>
      <c r="C90" s="61"/>
      <c r="D90" s="62">
        <v>10</v>
      </c>
      <c r="E90" s="56"/>
      <c r="F90" s="56"/>
      <c r="G90" s="56">
        <v>4</v>
      </c>
      <c r="H90" s="57">
        <f t="shared" si="1"/>
        <v>14</v>
      </c>
      <c r="I90" s="63" t="s">
        <v>242</v>
      </c>
      <c r="J90" s="49"/>
      <c r="K90" s="18"/>
    </row>
    <row r="91" spans="1:11" x14ac:dyDescent="0.25">
      <c r="A91" s="53">
        <v>90</v>
      </c>
      <c r="B91" s="58" t="s">
        <v>304</v>
      </c>
      <c r="C91" s="56"/>
      <c r="D91" s="56"/>
      <c r="E91" s="56"/>
      <c r="F91" s="64"/>
      <c r="G91" s="59">
        <v>4</v>
      </c>
      <c r="H91" s="57">
        <f t="shared" si="1"/>
        <v>4</v>
      </c>
      <c r="I91" s="63" t="s">
        <v>116</v>
      </c>
      <c r="J91" s="49"/>
      <c r="K91" s="18"/>
    </row>
    <row r="92" spans="1:11" x14ac:dyDescent="0.25">
      <c r="A92" s="53">
        <v>91</v>
      </c>
      <c r="B92" s="60" t="s">
        <v>28</v>
      </c>
      <c r="C92" s="61"/>
      <c r="D92" s="62">
        <v>12</v>
      </c>
      <c r="E92" s="56">
        <v>10</v>
      </c>
      <c r="F92" s="56"/>
      <c r="G92" s="58"/>
      <c r="H92" s="57">
        <f t="shared" si="1"/>
        <v>22</v>
      </c>
      <c r="I92" s="63" t="s">
        <v>242</v>
      </c>
      <c r="J92" s="49"/>
      <c r="K92" s="18"/>
    </row>
    <row r="93" spans="1:11" x14ac:dyDescent="0.25">
      <c r="A93" s="53">
        <v>92</v>
      </c>
      <c r="B93" s="60" t="s">
        <v>41</v>
      </c>
      <c r="C93" s="61"/>
      <c r="D93" s="62">
        <v>24</v>
      </c>
      <c r="E93" s="62">
        <v>10</v>
      </c>
      <c r="F93" s="56"/>
      <c r="G93" s="56">
        <v>5</v>
      </c>
      <c r="H93" s="57">
        <f t="shared" si="1"/>
        <v>39</v>
      </c>
      <c r="I93" s="63" t="s">
        <v>242</v>
      </c>
      <c r="J93" s="49"/>
      <c r="K93" s="18"/>
    </row>
    <row r="94" spans="1:11" x14ac:dyDescent="0.25">
      <c r="A94" s="53">
        <v>93</v>
      </c>
      <c r="B94" s="58" t="s">
        <v>319</v>
      </c>
      <c r="C94" s="56"/>
      <c r="D94" s="56"/>
      <c r="E94" s="56">
        <v>10</v>
      </c>
      <c r="F94" s="56"/>
      <c r="G94" s="59">
        <v>2</v>
      </c>
      <c r="H94" s="57">
        <f t="shared" si="1"/>
        <v>12</v>
      </c>
      <c r="I94" s="57"/>
      <c r="J94" s="46"/>
      <c r="K94" s="18"/>
    </row>
    <row r="95" spans="1:11" x14ac:dyDescent="0.25">
      <c r="A95" s="53">
        <v>94</v>
      </c>
      <c r="B95" s="58" t="s">
        <v>305</v>
      </c>
      <c r="C95" s="56"/>
      <c r="D95" s="56"/>
      <c r="E95" s="56"/>
      <c r="F95" s="64"/>
      <c r="G95" s="59">
        <v>5</v>
      </c>
      <c r="H95" s="57">
        <f t="shared" si="1"/>
        <v>5</v>
      </c>
      <c r="I95" s="63" t="s">
        <v>116</v>
      </c>
      <c r="J95" s="49"/>
      <c r="K95" s="18"/>
    </row>
    <row r="96" spans="1:11" x14ac:dyDescent="0.25">
      <c r="A96" s="53">
        <v>95</v>
      </c>
      <c r="B96" s="60" t="s">
        <v>240</v>
      </c>
      <c r="C96" s="61"/>
      <c r="D96" s="62">
        <v>12</v>
      </c>
      <c r="E96" s="56">
        <v>20</v>
      </c>
      <c r="F96" s="64"/>
      <c r="G96" s="56"/>
      <c r="H96" s="57">
        <f t="shared" si="1"/>
        <v>32</v>
      </c>
      <c r="I96" s="63" t="s">
        <v>242</v>
      </c>
      <c r="J96" s="49"/>
      <c r="K96" s="18"/>
    </row>
    <row r="97" spans="1:11" ht="15.75" x14ac:dyDescent="0.25">
      <c r="A97" s="53">
        <v>96</v>
      </c>
      <c r="B97" s="54" t="s">
        <v>15</v>
      </c>
      <c r="C97" s="55">
        <v>3</v>
      </c>
      <c r="D97" s="56">
        <v>20</v>
      </c>
      <c r="E97" s="56">
        <v>4</v>
      </c>
      <c r="F97" s="56"/>
      <c r="G97" s="56">
        <v>10</v>
      </c>
      <c r="H97" s="57">
        <f t="shared" si="1"/>
        <v>37</v>
      </c>
      <c r="I97" s="57"/>
      <c r="J97" s="46"/>
      <c r="K97" s="18"/>
    </row>
    <row r="98" spans="1:11" x14ac:dyDescent="0.25">
      <c r="A98" s="53">
        <v>97</v>
      </c>
      <c r="B98" s="58" t="s">
        <v>317</v>
      </c>
      <c r="C98" s="56"/>
      <c r="D98" s="56">
        <v>12</v>
      </c>
      <c r="E98" s="56">
        <v>2</v>
      </c>
      <c r="F98" s="64"/>
      <c r="G98" s="59">
        <v>6</v>
      </c>
      <c r="H98" s="57">
        <f t="shared" si="1"/>
        <v>20</v>
      </c>
      <c r="I98" s="63" t="s">
        <v>116</v>
      </c>
      <c r="J98" s="49"/>
      <c r="K98" s="18"/>
    </row>
    <row r="99" spans="1:11" x14ac:dyDescent="0.25">
      <c r="A99" s="53">
        <v>98</v>
      </c>
      <c r="B99" s="58" t="s">
        <v>318</v>
      </c>
      <c r="C99" s="56"/>
      <c r="D99" s="56"/>
      <c r="E99" s="56"/>
      <c r="F99" s="56"/>
      <c r="G99" s="59">
        <v>5</v>
      </c>
      <c r="H99" s="57">
        <f t="shared" si="1"/>
        <v>5</v>
      </c>
      <c r="I99" s="63" t="s">
        <v>116</v>
      </c>
      <c r="J99" s="49"/>
      <c r="K99" s="18"/>
    </row>
    <row r="100" spans="1:11" x14ac:dyDescent="0.25">
      <c r="A100" s="53">
        <v>99</v>
      </c>
      <c r="B100" s="60" t="s">
        <v>14</v>
      </c>
      <c r="C100" s="61"/>
      <c r="D100" s="69">
        <v>20</v>
      </c>
      <c r="E100" s="56">
        <v>5</v>
      </c>
      <c r="F100" s="56"/>
      <c r="G100" s="56"/>
      <c r="H100" s="57">
        <f t="shared" si="1"/>
        <v>25</v>
      </c>
      <c r="I100" s="63" t="s">
        <v>242</v>
      </c>
      <c r="J100" s="49"/>
      <c r="K100" s="18"/>
    </row>
    <row r="101" spans="1:11" x14ac:dyDescent="0.25">
      <c r="A101" s="53">
        <v>100</v>
      </c>
      <c r="B101" s="60" t="s">
        <v>34</v>
      </c>
      <c r="C101" s="61"/>
      <c r="D101" s="69">
        <v>50</v>
      </c>
      <c r="E101" s="56">
        <v>10</v>
      </c>
      <c r="F101" s="56"/>
      <c r="G101" s="58">
        <v>10</v>
      </c>
      <c r="H101" s="57">
        <f t="shared" si="1"/>
        <v>70</v>
      </c>
      <c r="I101" s="63" t="s">
        <v>109</v>
      </c>
      <c r="J101" s="49"/>
      <c r="K101" s="18"/>
    </row>
    <row r="102" spans="1:11" x14ac:dyDescent="0.25">
      <c r="A102" s="53">
        <v>101</v>
      </c>
      <c r="B102" s="60" t="s">
        <v>51</v>
      </c>
      <c r="C102" s="61"/>
      <c r="D102" s="69">
        <v>10</v>
      </c>
      <c r="E102" s="56">
        <v>10</v>
      </c>
      <c r="F102" s="56"/>
      <c r="G102" s="56"/>
      <c r="H102" s="57">
        <f t="shared" si="1"/>
        <v>20</v>
      </c>
      <c r="I102" s="63" t="s">
        <v>242</v>
      </c>
      <c r="J102" s="49"/>
      <c r="K102" s="18"/>
    </row>
    <row r="103" spans="1:11" x14ac:dyDescent="0.25">
      <c r="A103" s="53">
        <v>102</v>
      </c>
      <c r="B103" s="60" t="s">
        <v>113</v>
      </c>
      <c r="C103" s="61"/>
      <c r="D103" s="69">
        <v>12</v>
      </c>
      <c r="E103" s="62">
        <v>15</v>
      </c>
      <c r="F103" s="56"/>
      <c r="G103" s="56"/>
      <c r="H103" s="57">
        <f t="shared" si="1"/>
        <v>27</v>
      </c>
      <c r="I103" s="63" t="s">
        <v>242</v>
      </c>
      <c r="J103" s="49"/>
      <c r="K103" s="18"/>
    </row>
    <row r="104" spans="1:11" x14ac:dyDescent="0.25">
      <c r="A104" s="53">
        <v>103</v>
      </c>
      <c r="B104" s="60" t="s">
        <v>30</v>
      </c>
      <c r="C104" s="61"/>
      <c r="D104" s="69">
        <v>3</v>
      </c>
      <c r="E104" s="56">
        <v>3</v>
      </c>
      <c r="F104" s="64"/>
      <c r="G104" s="56"/>
      <c r="H104" s="57">
        <f t="shared" si="1"/>
        <v>6</v>
      </c>
      <c r="I104" s="63" t="s">
        <v>242</v>
      </c>
      <c r="J104" s="49"/>
      <c r="K104" s="18"/>
    </row>
    <row r="105" spans="1:11" x14ac:dyDescent="0.25">
      <c r="A105" s="53">
        <v>104</v>
      </c>
      <c r="B105" s="60" t="s">
        <v>76</v>
      </c>
      <c r="C105" s="61"/>
      <c r="D105" s="69">
        <v>20</v>
      </c>
      <c r="E105" s="56">
        <v>2</v>
      </c>
      <c r="F105" s="56"/>
      <c r="G105" s="58"/>
      <c r="H105" s="57">
        <f t="shared" si="1"/>
        <v>22</v>
      </c>
      <c r="I105" s="63" t="s">
        <v>109</v>
      </c>
      <c r="J105" s="49"/>
      <c r="K105" s="18"/>
    </row>
    <row r="106" spans="1:11" x14ac:dyDescent="0.25">
      <c r="A106" s="53">
        <v>105</v>
      </c>
      <c r="B106" s="58" t="s">
        <v>307</v>
      </c>
      <c r="C106" s="56"/>
      <c r="D106" s="56">
        <v>50</v>
      </c>
      <c r="E106" s="56">
        <v>200</v>
      </c>
      <c r="F106" s="56"/>
      <c r="G106" s="59">
        <v>20</v>
      </c>
      <c r="H106" s="57">
        <f t="shared" si="1"/>
        <v>270</v>
      </c>
      <c r="I106" s="57"/>
      <c r="J106" s="46"/>
      <c r="K106" s="18"/>
    </row>
    <row r="107" spans="1:11" x14ac:dyDescent="0.25">
      <c r="A107" s="53">
        <v>106</v>
      </c>
      <c r="B107" s="60" t="s">
        <v>75</v>
      </c>
      <c r="C107" s="61"/>
      <c r="D107" s="69">
        <v>10</v>
      </c>
      <c r="E107" s="56"/>
      <c r="F107" s="56"/>
      <c r="G107" s="58"/>
      <c r="H107" s="57">
        <f t="shared" si="1"/>
        <v>10</v>
      </c>
      <c r="I107" s="63" t="s">
        <v>242</v>
      </c>
      <c r="J107" s="49"/>
      <c r="K107" s="18"/>
    </row>
    <row r="108" spans="1:11" x14ac:dyDescent="0.25">
      <c r="A108" s="53">
        <v>107</v>
      </c>
      <c r="B108" s="60" t="s">
        <v>72</v>
      </c>
      <c r="C108" s="61"/>
      <c r="D108" s="69">
        <v>15</v>
      </c>
      <c r="E108" s="56"/>
      <c r="F108" s="56"/>
      <c r="G108" s="56"/>
      <c r="H108" s="57">
        <f t="shared" si="1"/>
        <v>15</v>
      </c>
      <c r="I108" s="63" t="s">
        <v>242</v>
      </c>
      <c r="J108" s="49"/>
      <c r="K108" s="18"/>
    </row>
    <row r="109" spans="1:11" x14ac:dyDescent="0.25">
      <c r="A109" s="53">
        <v>108</v>
      </c>
      <c r="B109" s="60" t="s">
        <v>74</v>
      </c>
      <c r="C109" s="61"/>
      <c r="D109" s="69">
        <v>2</v>
      </c>
      <c r="E109" s="56"/>
      <c r="F109" s="56"/>
      <c r="G109" s="56"/>
      <c r="H109" s="57">
        <f t="shared" si="1"/>
        <v>2</v>
      </c>
      <c r="I109" s="63" t="s">
        <v>242</v>
      </c>
      <c r="J109" s="49"/>
      <c r="K109" s="18"/>
    </row>
    <row r="110" spans="1:11" x14ac:dyDescent="0.25">
      <c r="A110" s="53">
        <v>109</v>
      </c>
      <c r="B110" s="60" t="s">
        <v>40</v>
      </c>
      <c r="C110" s="63"/>
      <c r="D110" s="61"/>
      <c r="E110" s="64">
        <v>2</v>
      </c>
      <c r="F110" s="56"/>
      <c r="G110" s="56"/>
      <c r="H110" s="57">
        <f t="shared" si="1"/>
        <v>2</v>
      </c>
      <c r="I110" s="57"/>
      <c r="J110" s="46"/>
      <c r="K110" s="18"/>
    </row>
  </sheetData>
  <sheetProtection algorithmName="SHA-512" hashValue="iQI15v0RUPnIThhm4RVnmvXDm26npZgag/VsyXv0ZCAXpz6hEIOyjOP4qcpo9Kg9UBXWw0TphWe2vkGzl0LUdw==" saltValue="fH0IikhWuhhefj3t1vF8Qg==" spinCount="100000" sheet="1" objects="1" scenarios="1"/>
  <sortState ref="A2:K197">
    <sortCondition ref="B2:B197"/>
  </sortState>
  <conditionalFormatting sqref="B102">
    <cfRule type="duplicateValues" dxfId="2" priority="3"/>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workbookViewId="0">
      <selection activeCell="B5" sqref="B5"/>
    </sheetView>
  </sheetViews>
  <sheetFormatPr defaultRowHeight="15" x14ac:dyDescent="0.25"/>
  <cols>
    <col min="1" max="1" width="7.140625" style="101" customWidth="1"/>
    <col min="2" max="2" width="36.140625" style="102" customWidth="1"/>
    <col min="3" max="7" width="9.140625" style="102" hidden="1" customWidth="1"/>
    <col min="8" max="8" width="9.140625" style="101"/>
    <col min="9" max="9" width="8" style="103" customWidth="1"/>
    <col min="10" max="10" width="13.85546875" style="80" customWidth="1"/>
    <col min="11" max="11" width="15.7109375" style="27" customWidth="1"/>
    <col min="12" max="16384" width="9.140625" style="77"/>
  </cols>
  <sheetData>
    <row r="1" spans="1:11" s="75" customFormat="1" ht="14.25" x14ac:dyDescent="0.25">
      <c r="A1" s="81" t="s">
        <v>118</v>
      </c>
      <c r="B1" s="82" t="s">
        <v>198</v>
      </c>
      <c r="C1" s="81" t="s">
        <v>202</v>
      </c>
      <c r="D1" s="81" t="s">
        <v>45</v>
      </c>
      <c r="E1" s="81" t="s">
        <v>26</v>
      </c>
      <c r="F1" s="81" t="s">
        <v>35</v>
      </c>
      <c r="G1" s="81" t="s">
        <v>50</v>
      </c>
      <c r="H1" s="81" t="s">
        <v>197</v>
      </c>
      <c r="I1" s="81" t="s">
        <v>119</v>
      </c>
      <c r="J1" s="74" t="s">
        <v>382</v>
      </c>
      <c r="K1" s="24" t="s">
        <v>199</v>
      </c>
    </row>
    <row r="2" spans="1:11" ht="15" customHeight="1" x14ac:dyDescent="0.25">
      <c r="A2" s="83">
        <v>1</v>
      </c>
      <c r="B2" s="84" t="s">
        <v>252</v>
      </c>
      <c r="C2" s="85"/>
      <c r="D2" s="86"/>
      <c r="E2" s="87">
        <v>3</v>
      </c>
      <c r="F2" s="88"/>
      <c r="G2" s="88"/>
      <c r="H2" s="83">
        <f>SUM(C2:G2)</f>
        <v>3</v>
      </c>
      <c r="I2" s="89" t="s">
        <v>116</v>
      </c>
      <c r="J2" s="76"/>
      <c r="K2" s="26"/>
    </row>
    <row r="3" spans="1:11" ht="30" customHeight="1" x14ac:dyDescent="0.25">
      <c r="A3" s="83">
        <v>2</v>
      </c>
      <c r="B3" s="90" t="s">
        <v>215</v>
      </c>
      <c r="C3" s="90">
        <v>1</v>
      </c>
      <c r="D3" s="88"/>
      <c r="E3" s="88"/>
      <c r="F3" s="88"/>
      <c r="G3" s="88"/>
      <c r="H3" s="83">
        <f t="shared" ref="H3:H31" si="0">SUM(C3:G3)</f>
        <v>1</v>
      </c>
      <c r="I3" s="89" t="s">
        <v>116</v>
      </c>
      <c r="J3" s="76"/>
      <c r="K3" s="26"/>
    </row>
    <row r="4" spans="1:11" x14ac:dyDescent="0.25">
      <c r="A4" s="83">
        <v>3</v>
      </c>
      <c r="B4" s="88" t="s">
        <v>265</v>
      </c>
      <c r="C4" s="91"/>
      <c r="D4" s="86"/>
      <c r="E4" s="87">
        <v>2</v>
      </c>
      <c r="F4" s="88"/>
      <c r="G4" s="88"/>
      <c r="H4" s="83">
        <f t="shared" si="0"/>
        <v>2</v>
      </c>
      <c r="I4" s="89" t="s">
        <v>116</v>
      </c>
      <c r="J4" s="76"/>
      <c r="K4" s="26"/>
    </row>
    <row r="5" spans="1:11" ht="135" x14ac:dyDescent="0.25">
      <c r="A5" s="83">
        <v>4</v>
      </c>
      <c r="B5" s="92" t="s">
        <v>251</v>
      </c>
      <c r="C5" s="93"/>
      <c r="D5" s="86"/>
      <c r="E5" s="87">
        <v>3</v>
      </c>
      <c r="F5" s="88"/>
      <c r="G5" s="88"/>
      <c r="H5" s="83">
        <f t="shared" si="0"/>
        <v>3</v>
      </c>
      <c r="I5" s="89" t="s">
        <v>116</v>
      </c>
      <c r="J5" s="76"/>
      <c r="K5" s="26"/>
    </row>
    <row r="6" spans="1:11" ht="75" x14ac:dyDescent="0.25">
      <c r="A6" s="83">
        <v>5</v>
      </c>
      <c r="B6" s="93" t="s">
        <v>250</v>
      </c>
      <c r="C6" s="88"/>
      <c r="D6" s="86"/>
      <c r="E6" s="87">
        <v>3</v>
      </c>
      <c r="F6" s="88"/>
      <c r="G6" s="88"/>
      <c r="H6" s="83">
        <f t="shared" si="0"/>
        <v>3</v>
      </c>
      <c r="I6" s="89" t="s">
        <v>116</v>
      </c>
      <c r="J6" s="76"/>
      <c r="K6" s="26"/>
    </row>
    <row r="7" spans="1:11" ht="45" x14ac:dyDescent="0.25">
      <c r="A7" s="83">
        <v>6</v>
      </c>
      <c r="B7" s="92" t="s">
        <v>272</v>
      </c>
      <c r="C7" s="86"/>
      <c r="D7" s="88"/>
      <c r="E7" s="88"/>
      <c r="F7" s="88">
        <v>1</v>
      </c>
      <c r="G7" s="88"/>
      <c r="H7" s="83">
        <f t="shared" si="0"/>
        <v>1</v>
      </c>
      <c r="I7" s="89" t="s">
        <v>116</v>
      </c>
      <c r="J7" s="76"/>
      <c r="K7" s="26"/>
    </row>
    <row r="8" spans="1:11" ht="30" x14ac:dyDescent="0.25">
      <c r="A8" s="83">
        <v>7</v>
      </c>
      <c r="B8" s="88" t="s">
        <v>253</v>
      </c>
      <c r="C8" s="91"/>
      <c r="D8" s="86"/>
      <c r="E8" s="87">
        <v>2</v>
      </c>
      <c r="F8" s="88"/>
      <c r="G8" s="88"/>
      <c r="H8" s="83">
        <f t="shared" si="0"/>
        <v>2</v>
      </c>
      <c r="I8" s="89" t="s">
        <v>116</v>
      </c>
      <c r="J8" s="76"/>
      <c r="K8" s="26"/>
    </row>
    <row r="9" spans="1:11" x14ac:dyDescent="0.25">
      <c r="A9" s="83">
        <v>8</v>
      </c>
      <c r="B9" s="88" t="s">
        <v>254</v>
      </c>
      <c r="C9" s="91"/>
      <c r="D9" s="86"/>
      <c r="E9" s="87">
        <v>3</v>
      </c>
      <c r="F9" s="88"/>
      <c r="G9" s="88"/>
      <c r="H9" s="83">
        <f t="shared" si="0"/>
        <v>3</v>
      </c>
      <c r="I9" s="89" t="s">
        <v>116</v>
      </c>
      <c r="J9" s="76"/>
      <c r="K9" s="26"/>
    </row>
    <row r="10" spans="1:11" x14ac:dyDescent="0.25">
      <c r="A10" s="83">
        <v>9</v>
      </c>
      <c r="B10" s="94" t="s">
        <v>283</v>
      </c>
      <c r="C10" s="88"/>
      <c r="D10" s="88"/>
      <c r="E10" s="88"/>
      <c r="F10" s="88"/>
      <c r="G10" s="88">
        <v>1</v>
      </c>
      <c r="H10" s="83">
        <f t="shared" si="0"/>
        <v>1</v>
      </c>
      <c r="I10" s="89" t="s">
        <v>116</v>
      </c>
      <c r="J10" s="76"/>
      <c r="K10" s="26"/>
    </row>
    <row r="11" spans="1:11" x14ac:dyDescent="0.25">
      <c r="A11" s="83">
        <v>10</v>
      </c>
      <c r="B11" s="88" t="s">
        <v>255</v>
      </c>
      <c r="C11" s="91"/>
      <c r="D11" s="86"/>
      <c r="E11" s="87">
        <v>2</v>
      </c>
      <c r="F11" s="88"/>
      <c r="G11" s="88"/>
      <c r="H11" s="83">
        <f t="shared" si="0"/>
        <v>2</v>
      </c>
      <c r="I11" s="89" t="s">
        <v>116</v>
      </c>
      <c r="J11" s="76"/>
      <c r="K11" s="26"/>
    </row>
    <row r="12" spans="1:11" x14ac:dyDescent="0.25">
      <c r="A12" s="83">
        <v>11</v>
      </c>
      <c r="B12" s="88" t="s">
        <v>120</v>
      </c>
      <c r="C12" s="91"/>
      <c r="D12" s="86"/>
      <c r="E12" s="87">
        <v>3</v>
      </c>
      <c r="F12" s="88"/>
      <c r="G12" s="88"/>
      <c r="H12" s="83">
        <f t="shared" si="0"/>
        <v>3</v>
      </c>
      <c r="I12" s="89" t="s">
        <v>116</v>
      </c>
      <c r="J12" s="76"/>
      <c r="K12" s="26"/>
    </row>
    <row r="13" spans="1:11" x14ac:dyDescent="0.25">
      <c r="A13" s="83">
        <v>12</v>
      </c>
      <c r="B13" s="88" t="s">
        <v>249</v>
      </c>
      <c r="C13" s="91"/>
      <c r="D13" s="86"/>
      <c r="E13" s="87">
        <v>3</v>
      </c>
      <c r="F13" s="88"/>
      <c r="G13" s="88"/>
      <c r="H13" s="83">
        <f t="shared" si="0"/>
        <v>3</v>
      </c>
      <c r="I13" s="89" t="s">
        <v>116</v>
      </c>
      <c r="J13" s="76"/>
      <c r="K13" s="26"/>
    </row>
    <row r="14" spans="1:11" x14ac:dyDescent="0.25">
      <c r="A14" s="83">
        <v>13</v>
      </c>
      <c r="B14" s="90" t="s">
        <v>214</v>
      </c>
      <c r="C14" s="90">
        <v>1</v>
      </c>
      <c r="D14" s="88"/>
      <c r="E14" s="88"/>
      <c r="F14" s="88"/>
      <c r="G14" s="88"/>
      <c r="H14" s="83">
        <f t="shared" si="0"/>
        <v>1</v>
      </c>
      <c r="I14" s="89" t="s">
        <v>116</v>
      </c>
      <c r="J14" s="76"/>
      <c r="K14" s="26"/>
    </row>
    <row r="15" spans="1:11" x14ac:dyDescent="0.25">
      <c r="A15" s="83">
        <v>14</v>
      </c>
      <c r="B15" s="90" t="s">
        <v>216</v>
      </c>
      <c r="C15" s="90">
        <v>1</v>
      </c>
      <c r="D15" s="88"/>
      <c r="E15" s="88"/>
      <c r="F15" s="88"/>
      <c r="G15" s="88"/>
      <c r="H15" s="83">
        <f t="shared" si="0"/>
        <v>1</v>
      </c>
      <c r="I15" s="89" t="s">
        <v>116</v>
      </c>
      <c r="J15" s="76"/>
      <c r="K15" s="26"/>
    </row>
    <row r="16" spans="1:11" ht="168" x14ac:dyDescent="0.25">
      <c r="A16" s="83">
        <v>15</v>
      </c>
      <c r="B16" s="95" t="s">
        <v>330</v>
      </c>
      <c r="C16" s="88"/>
      <c r="D16" s="88"/>
      <c r="E16" s="88"/>
      <c r="F16" s="88"/>
      <c r="G16" s="88">
        <v>1</v>
      </c>
      <c r="H16" s="83">
        <f t="shared" si="0"/>
        <v>1</v>
      </c>
      <c r="I16" s="89" t="s">
        <v>116</v>
      </c>
      <c r="J16" s="76"/>
      <c r="K16" s="26"/>
    </row>
    <row r="17" spans="1:11" s="79" customFormat="1" ht="135" x14ac:dyDescent="0.25">
      <c r="A17" s="83">
        <v>16</v>
      </c>
      <c r="B17" s="92" t="s">
        <v>264</v>
      </c>
      <c r="C17" s="88"/>
      <c r="D17" s="86"/>
      <c r="E17" s="87">
        <v>5</v>
      </c>
      <c r="F17" s="88"/>
      <c r="G17" s="88"/>
      <c r="H17" s="83">
        <f t="shared" si="0"/>
        <v>5</v>
      </c>
      <c r="I17" s="89" t="s">
        <v>116</v>
      </c>
      <c r="J17" s="76"/>
      <c r="K17" s="26"/>
    </row>
    <row r="18" spans="1:11" x14ac:dyDescent="0.25">
      <c r="A18" s="83">
        <v>17</v>
      </c>
      <c r="B18" s="90" t="s">
        <v>210</v>
      </c>
      <c r="C18" s="90">
        <v>1</v>
      </c>
      <c r="D18" s="88"/>
      <c r="E18" s="88"/>
      <c r="F18" s="88"/>
      <c r="G18" s="88"/>
      <c r="H18" s="83">
        <f t="shared" si="0"/>
        <v>1</v>
      </c>
      <c r="I18" s="89" t="s">
        <v>116</v>
      </c>
      <c r="J18" s="76"/>
      <c r="K18" s="26"/>
    </row>
    <row r="19" spans="1:11" x14ac:dyDescent="0.25">
      <c r="A19" s="83">
        <v>18</v>
      </c>
      <c r="B19" s="90" t="s">
        <v>213</v>
      </c>
      <c r="C19" s="90">
        <v>1</v>
      </c>
      <c r="D19" s="88"/>
      <c r="E19" s="88"/>
      <c r="F19" s="88"/>
      <c r="G19" s="88"/>
      <c r="H19" s="83">
        <f t="shared" si="0"/>
        <v>1</v>
      </c>
      <c r="I19" s="89" t="s">
        <v>116</v>
      </c>
      <c r="J19" s="76"/>
      <c r="K19" s="26"/>
    </row>
    <row r="20" spans="1:11" x14ac:dyDescent="0.25">
      <c r="A20" s="83">
        <v>19</v>
      </c>
      <c r="B20" s="90" t="s">
        <v>212</v>
      </c>
      <c r="C20" s="90">
        <v>1</v>
      </c>
      <c r="D20" s="88"/>
      <c r="E20" s="88"/>
      <c r="F20" s="88"/>
      <c r="G20" s="88"/>
      <c r="H20" s="83">
        <f t="shared" si="0"/>
        <v>1</v>
      </c>
      <c r="I20" s="89" t="s">
        <v>116</v>
      </c>
      <c r="J20" s="76"/>
      <c r="K20" s="26"/>
    </row>
    <row r="21" spans="1:11" x14ac:dyDescent="0.25">
      <c r="A21" s="83">
        <v>20</v>
      </c>
      <c r="B21" s="96" t="s">
        <v>271</v>
      </c>
      <c r="C21" s="88"/>
      <c r="D21" s="86"/>
      <c r="E21" s="87">
        <v>5</v>
      </c>
      <c r="F21" s="88"/>
      <c r="G21" s="88"/>
      <c r="H21" s="83">
        <f t="shared" si="0"/>
        <v>5</v>
      </c>
      <c r="I21" s="89" t="s">
        <v>116</v>
      </c>
      <c r="J21" s="76"/>
      <c r="K21" s="26"/>
    </row>
    <row r="22" spans="1:11" ht="30" x14ac:dyDescent="0.25">
      <c r="A22" s="83">
        <v>21</v>
      </c>
      <c r="B22" s="88" t="s">
        <v>270</v>
      </c>
      <c r="C22" s="97"/>
      <c r="D22" s="86"/>
      <c r="E22" s="87">
        <v>5</v>
      </c>
      <c r="F22" s="88"/>
      <c r="G22" s="88"/>
      <c r="H22" s="83">
        <f t="shared" si="0"/>
        <v>5</v>
      </c>
      <c r="I22" s="89" t="s">
        <v>116</v>
      </c>
      <c r="J22" s="76"/>
      <c r="K22" s="26"/>
    </row>
    <row r="23" spans="1:11" ht="75.75" customHeight="1" x14ac:dyDescent="0.25">
      <c r="A23" s="83">
        <v>22</v>
      </c>
      <c r="B23" s="90" t="s">
        <v>331</v>
      </c>
      <c r="C23" s="90">
        <v>1</v>
      </c>
      <c r="D23" s="88"/>
      <c r="E23" s="88"/>
      <c r="F23" s="88"/>
      <c r="G23" s="88"/>
      <c r="H23" s="83">
        <f t="shared" si="0"/>
        <v>1</v>
      </c>
      <c r="I23" s="89" t="s">
        <v>116</v>
      </c>
      <c r="J23" s="76"/>
      <c r="K23" s="26"/>
    </row>
    <row r="24" spans="1:11" ht="63.75" customHeight="1" x14ac:dyDescent="0.25">
      <c r="A24" s="83">
        <v>23</v>
      </c>
      <c r="B24" s="90" t="s">
        <v>332</v>
      </c>
      <c r="C24" s="90">
        <v>1</v>
      </c>
      <c r="D24" s="90"/>
      <c r="E24" s="98"/>
      <c r="F24" s="98"/>
      <c r="G24" s="98"/>
      <c r="H24" s="83">
        <f t="shared" si="0"/>
        <v>1</v>
      </c>
      <c r="I24" s="89" t="s">
        <v>116</v>
      </c>
      <c r="J24" s="76"/>
      <c r="K24" s="25"/>
    </row>
    <row r="25" spans="1:11" x14ac:dyDescent="0.25">
      <c r="A25" s="83">
        <v>24</v>
      </c>
      <c r="B25" s="88" t="s">
        <v>269</v>
      </c>
      <c r="C25" s="91"/>
      <c r="D25" s="86"/>
      <c r="E25" s="87">
        <v>5</v>
      </c>
      <c r="F25" s="88"/>
      <c r="G25" s="88"/>
      <c r="H25" s="83">
        <f t="shared" si="0"/>
        <v>5</v>
      </c>
      <c r="I25" s="89" t="s">
        <v>116</v>
      </c>
      <c r="J25" s="76"/>
      <c r="K25" s="26"/>
    </row>
    <row r="26" spans="1:11" ht="30" x14ac:dyDescent="0.25">
      <c r="A26" s="83">
        <v>25</v>
      </c>
      <c r="B26" s="90" t="s">
        <v>209</v>
      </c>
      <c r="C26" s="90">
        <v>1</v>
      </c>
      <c r="D26" s="88"/>
      <c r="E26" s="88"/>
      <c r="F26" s="88"/>
      <c r="G26" s="88"/>
      <c r="H26" s="83">
        <f t="shared" si="0"/>
        <v>1</v>
      </c>
      <c r="I26" s="89" t="s">
        <v>116</v>
      </c>
      <c r="J26" s="76"/>
      <c r="K26" s="26"/>
    </row>
    <row r="27" spans="1:11" x14ac:dyDescent="0.25">
      <c r="A27" s="83">
        <v>26</v>
      </c>
      <c r="B27" s="90" t="s">
        <v>211</v>
      </c>
      <c r="C27" s="90">
        <v>1</v>
      </c>
      <c r="D27" s="88"/>
      <c r="E27" s="88"/>
      <c r="F27" s="88"/>
      <c r="G27" s="88"/>
      <c r="H27" s="83">
        <f t="shared" si="0"/>
        <v>1</v>
      </c>
      <c r="I27" s="89" t="s">
        <v>116</v>
      </c>
      <c r="J27" s="76"/>
      <c r="K27" s="26"/>
    </row>
    <row r="28" spans="1:11" x14ac:dyDescent="0.25">
      <c r="A28" s="83">
        <v>27</v>
      </c>
      <c r="B28" s="88" t="s">
        <v>268</v>
      </c>
      <c r="C28" s="91"/>
      <c r="D28" s="86"/>
      <c r="E28" s="87">
        <v>1</v>
      </c>
      <c r="F28" s="88"/>
      <c r="G28" s="88"/>
      <c r="H28" s="83">
        <f t="shared" si="0"/>
        <v>1</v>
      </c>
      <c r="I28" s="89" t="s">
        <v>116</v>
      </c>
      <c r="J28" s="76"/>
      <c r="K28" s="26"/>
    </row>
    <row r="29" spans="1:11" x14ac:dyDescent="0.25">
      <c r="A29" s="83">
        <v>28</v>
      </c>
      <c r="B29" s="88" t="s">
        <v>266</v>
      </c>
      <c r="C29" s="91"/>
      <c r="D29" s="86"/>
      <c r="E29" s="87">
        <v>2</v>
      </c>
      <c r="F29" s="88"/>
      <c r="G29" s="88"/>
      <c r="H29" s="83">
        <f t="shared" si="0"/>
        <v>2</v>
      </c>
      <c r="I29" s="89" t="s">
        <v>116</v>
      </c>
      <c r="J29" s="76"/>
      <c r="K29" s="26"/>
    </row>
    <row r="30" spans="1:11" x14ac:dyDescent="0.25">
      <c r="A30" s="83">
        <v>29</v>
      </c>
      <c r="B30" s="88" t="s">
        <v>267</v>
      </c>
      <c r="C30" s="91"/>
      <c r="D30" s="86"/>
      <c r="E30" s="87">
        <v>4</v>
      </c>
      <c r="F30" s="88"/>
      <c r="G30" s="88"/>
      <c r="H30" s="83">
        <f t="shared" si="0"/>
        <v>4</v>
      </c>
      <c r="I30" s="89" t="s">
        <v>116</v>
      </c>
      <c r="J30" s="76"/>
      <c r="K30" s="26"/>
    </row>
    <row r="31" spans="1:11" x14ac:dyDescent="0.25">
      <c r="A31" s="83">
        <v>30</v>
      </c>
      <c r="B31" s="99" t="s">
        <v>227</v>
      </c>
      <c r="C31" s="56"/>
      <c r="D31" s="100">
        <v>6</v>
      </c>
      <c r="E31" s="88"/>
      <c r="F31" s="88"/>
      <c r="G31" s="88"/>
      <c r="H31" s="83">
        <f t="shared" si="0"/>
        <v>6</v>
      </c>
      <c r="I31" s="89" t="s">
        <v>116</v>
      </c>
      <c r="J31" s="76"/>
      <c r="K31" s="26"/>
    </row>
  </sheetData>
  <sheetProtection algorithmName="SHA-512" hashValue="LeftKiDciXE3uHQ3ZqV/62aGjlizUQI0T8utwspafreqvAd5yKZqteFs2WLYu8tDM7l6L31X/eoXwJZVa31GGg==" saltValue="EKuYiOVx7ETZF5IqWirMhQ==" spinCount="100000" sheet="1" objects="1" scenarios="1"/>
  <sortState ref="A2:K34">
    <sortCondition ref="B2:B34"/>
  </sortState>
  <dataValidations count="1">
    <dataValidation type="whole" allowBlank="1" showInputMessage="1" showErrorMessage="1" sqref="K1:K1048576">
      <formula1>0</formula1>
      <formula2>1000000</formula2>
    </dataValidation>
  </dataValidations>
  <pageMargins left="0.7" right="0.7" top="0.75" bottom="0.75" header="0.3" footer="0.3"/>
  <pageSetup orientation="portrait" r:id="rId1"/>
  <headerFooter>
    <oddHeader>&amp;LPACKAGE 2&amp;CSECTION 6&amp;RCOMPUTERS PERIPHERALS</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Normal="100" workbookViewId="0">
      <selection activeCell="N11" sqref="N11"/>
    </sheetView>
  </sheetViews>
  <sheetFormatPr defaultRowHeight="15" x14ac:dyDescent="0.25"/>
  <cols>
    <col min="1" max="1" width="5.85546875" style="118" customWidth="1"/>
    <col min="2" max="2" width="30.42578125" style="119" customWidth="1"/>
    <col min="3" max="8" width="9.140625" style="115" hidden="1" customWidth="1"/>
    <col min="9" max="10" width="9.140625" style="118"/>
    <col min="11" max="11" width="14.42578125" style="118" customWidth="1"/>
    <col min="12" max="12" width="15.42578125" style="120" customWidth="1"/>
    <col min="13" max="16384" width="9.140625" style="115"/>
  </cols>
  <sheetData>
    <row r="1" spans="1:12" s="109" customFormat="1" ht="28.5" x14ac:dyDescent="0.2">
      <c r="A1" s="107" t="s">
        <v>118</v>
      </c>
      <c r="B1" s="107" t="s">
        <v>198</v>
      </c>
      <c r="C1" s="107" t="s">
        <v>202</v>
      </c>
      <c r="D1" s="107" t="s">
        <v>26</v>
      </c>
      <c r="E1" s="107" t="s">
        <v>35</v>
      </c>
      <c r="F1" s="107" t="s">
        <v>50</v>
      </c>
      <c r="G1" s="107" t="s">
        <v>27</v>
      </c>
      <c r="H1" s="107" t="s">
        <v>100</v>
      </c>
      <c r="I1" s="107" t="s">
        <v>197</v>
      </c>
      <c r="J1" s="107" t="s">
        <v>105</v>
      </c>
      <c r="K1" s="107" t="s">
        <v>382</v>
      </c>
      <c r="L1" s="108" t="s">
        <v>199</v>
      </c>
    </row>
    <row r="2" spans="1:12" x14ac:dyDescent="0.25">
      <c r="A2" s="110">
        <v>1</v>
      </c>
      <c r="B2" s="111" t="s">
        <v>191</v>
      </c>
      <c r="C2" s="98"/>
      <c r="D2" s="112">
        <v>2</v>
      </c>
      <c r="E2" s="98"/>
      <c r="F2" s="98"/>
      <c r="G2" s="98"/>
      <c r="H2" s="98"/>
      <c r="I2" s="113">
        <f>SUM(C2:H2)</f>
        <v>2</v>
      </c>
      <c r="J2" s="113" t="s">
        <v>242</v>
      </c>
      <c r="K2" s="113"/>
      <c r="L2" s="114"/>
    </row>
    <row r="3" spans="1:12" x14ac:dyDescent="0.25">
      <c r="A3" s="110">
        <v>2</v>
      </c>
      <c r="B3" s="111" t="s">
        <v>49</v>
      </c>
      <c r="C3" s="98"/>
      <c r="D3" s="112">
        <v>3</v>
      </c>
      <c r="E3" s="98"/>
      <c r="F3" s="98"/>
      <c r="G3" s="98"/>
      <c r="H3" s="98"/>
      <c r="I3" s="113">
        <f t="shared" ref="I3:I33" si="0">SUM(C3:H3)</f>
        <v>3</v>
      </c>
      <c r="J3" s="113" t="s">
        <v>242</v>
      </c>
      <c r="K3" s="113"/>
      <c r="L3" s="114"/>
    </row>
    <row r="4" spans="1:12" x14ac:dyDescent="0.25">
      <c r="A4" s="110">
        <v>3</v>
      </c>
      <c r="B4" s="111" t="s">
        <v>196</v>
      </c>
      <c r="C4" s="98"/>
      <c r="D4" s="112">
        <v>2</v>
      </c>
      <c r="E4" s="98"/>
      <c r="F4" s="98"/>
      <c r="G4" s="98"/>
      <c r="H4" s="98"/>
      <c r="I4" s="113">
        <f t="shared" si="0"/>
        <v>2</v>
      </c>
      <c r="J4" s="113" t="s">
        <v>242</v>
      </c>
      <c r="K4" s="113"/>
      <c r="L4" s="114"/>
    </row>
    <row r="5" spans="1:12" x14ac:dyDescent="0.25">
      <c r="A5" s="110">
        <v>4</v>
      </c>
      <c r="B5" s="90" t="s">
        <v>33</v>
      </c>
      <c r="C5" s="98">
        <v>1</v>
      </c>
      <c r="D5" s="98">
        <v>1</v>
      </c>
      <c r="E5" s="98"/>
      <c r="F5" s="98"/>
      <c r="G5" s="98"/>
      <c r="H5" s="98"/>
      <c r="I5" s="113">
        <f t="shared" si="0"/>
        <v>2</v>
      </c>
      <c r="J5" s="113" t="s">
        <v>116</v>
      </c>
      <c r="K5" s="113"/>
      <c r="L5" s="114"/>
    </row>
    <row r="6" spans="1:12" ht="30" x14ac:dyDescent="0.25">
      <c r="A6" s="110">
        <v>5</v>
      </c>
      <c r="B6" s="90" t="s">
        <v>220</v>
      </c>
      <c r="C6" s="98">
        <v>1</v>
      </c>
      <c r="D6" s="98"/>
      <c r="E6" s="98"/>
      <c r="F6" s="98"/>
      <c r="G6" s="98"/>
      <c r="H6" s="98"/>
      <c r="I6" s="113">
        <f t="shared" si="0"/>
        <v>1</v>
      </c>
      <c r="J6" s="113" t="s">
        <v>242</v>
      </c>
      <c r="K6" s="113"/>
      <c r="L6" s="114"/>
    </row>
    <row r="7" spans="1:12" x14ac:dyDescent="0.25">
      <c r="A7" s="110">
        <v>6</v>
      </c>
      <c r="B7" s="111" t="s">
        <v>31</v>
      </c>
      <c r="C7" s="98"/>
      <c r="D7" s="112">
        <v>2</v>
      </c>
      <c r="E7" s="98"/>
      <c r="F7" s="98"/>
      <c r="G7" s="98"/>
      <c r="H7" s="98"/>
      <c r="I7" s="113">
        <f t="shared" si="0"/>
        <v>2</v>
      </c>
      <c r="J7" s="113" t="s">
        <v>242</v>
      </c>
      <c r="K7" s="113"/>
      <c r="L7" s="114"/>
    </row>
    <row r="8" spans="1:12" x14ac:dyDescent="0.25">
      <c r="A8" s="110">
        <v>7</v>
      </c>
      <c r="B8" s="111" t="s">
        <v>21</v>
      </c>
      <c r="C8" s="98"/>
      <c r="D8" s="112">
        <v>2</v>
      </c>
      <c r="E8" s="98"/>
      <c r="F8" s="98"/>
      <c r="G8" s="98"/>
      <c r="H8" s="98"/>
      <c r="I8" s="113">
        <f t="shared" si="0"/>
        <v>2</v>
      </c>
      <c r="J8" s="113" t="s">
        <v>242</v>
      </c>
      <c r="K8" s="113"/>
      <c r="L8" s="114"/>
    </row>
    <row r="9" spans="1:12" x14ac:dyDescent="0.25">
      <c r="A9" s="110">
        <v>8</v>
      </c>
      <c r="B9" s="111" t="s">
        <v>24</v>
      </c>
      <c r="C9" s="98"/>
      <c r="D9" s="112">
        <v>4</v>
      </c>
      <c r="E9" s="98"/>
      <c r="F9" s="98"/>
      <c r="G9" s="98"/>
      <c r="H9" s="98"/>
      <c r="I9" s="113">
        <f t="shared" si="0"/>
        <v>4</v>
      </c>
      <c r="J9" s="113" t="s">
        <v>242</v>
      </c>
      <c r="K9" s="113"/>
      <c r="L9" s="114"/>
    </row>
    <row r="10" spans="1:12" x14ac:dyDescent="0.25">
      <c r="A10" s="110">
        <v>9</v>
      </c>
      <c r="B10" s="111" t="s">
        <v>22</v>
      </c>
      <c r="C10" s="98"/>
      <c r="D10" s="112">
        <v>2</v>
      </c>
      <c r="E10" s="98"/>
      <c r="F10" s="98"/>
      <c r="G10" s="98"/>
      <c r="H10" s="98"/>
      <c r="I10" s="113">
        <f t="shared" si="0"/>
        <v>2</v>
      </c>
      <c r="J10" s="113" t="s">
        <v>242</v>
      </c>
      <c r="K10" s="113"/>
      <c r="L10" s="114"/>
    </row>
    <row r="11" spans="1:12" ht="30" x14ac:dyDescent="0.25">
      <c r="A11" s="110">
        <v>10</v>
      </c>
      <c r="B11" s="111" t="s">
        <v>20</v>
      </c>
      <c r="C11" s="98"/>
      <c r="D11" s="112">
        <v>4</v>
      </c>
      <c r="E11" s="98"/>
      <c r="F11" s="98"/>
      <c r="G11" s="98"/>
      <c r="H11" s="98"/>
      <c r="I11" s="113">
        <f t="shared" si="0"/>
        <v>4</v>
      </c>
      <c r="J11" s="113" t="s">
        <v>242</v>
      </c>
      <c r="K11" s="113"/>
      <c r="L11" s="114"/>
    </row>
    <row r="12" spans="1:12" ht="30" x14ac:dyDescent="0.25">
      <c r="A12" s="110">
        <v>11</v>
      </c>
      <c r="B12" s="90" t="s">
        <v>217</v>
      </c>
      <c r="C12" s="98">
        <v>1</v>
      </c>
      <c r="D12" s="98"/>
      <c r="E12" s="116"/>
      <c r="F12" s="98"/>
      <c r="G12" s="98"/>
      <c r="H12" s="98"/>
      <c r="I12" s="113">
        <f t="shared" si="0"/>
        <v>1</v>
      </c>
      <c r="J12" s="113" t="s">
        <v>116</v>
      </c>
      <c r="K12" s="113"/>
      <c r="L12" s="114"/>
    </row>
    <row r="13" spans="1:12" x14ac:dyDescent="0.25">
      <c r="A13" s="110">
        <v>12</v>
      </c>
      <c r="B13" s="111" t="s">
        <v>32</v>
      </c>
      <c r="C13" s="98"/>
      <c r="D13" s="112">
        <v>4</v>
      </c>
      <c r="E13" s="98">
        <v>2</v>
      </c>
      <c r="F13" s="98"/>
      <c r="G13" s="98"/>
      <c r="H13" s="98"/>
      <c r="I13" s="113">
        <f t="shared" si="0"/>
        <v>6</v>
      </c>
      <c r="J13" s="113" t="s">
        <v>242</v>
      </c>
      <c r="K13" s="113"/>
      <c r="L13" s="114"/>
    </row>
    <row r="14" spans="1:12" ht="30" x14ac:dyDescent="0.25">
      <c r="A14" s="110">
        <v>13</v>
      </c>
      <c r="B14" s="111" t="s">
        <v>247</v>
      </c>
      <c r="C14" s="98"/>
      <c r="D14" s="112">
        <v>2</v>
      </c>
      <c r="E14" s="116">
        <v>1</v>
      </c>
      <c r="F14" s="98"/>
      <c r="G14" s="98"/>
      <c r="H14" s="98"/>
      <c r="I14" s="113">
        <f t="shared" si="0"/>
        <v>3</v>
      </c>
      <c r="J14" s="113" t="s">
        <v>187</v>
      </c>
      <c r="K14" s="113"/>
      <c r="L14" s="114"/>
    </row>
    <row r="15" spans="1:12" ht="30" x14ac:dyDescent="0.25">
      <c r="A15" s="110">
        <v>14</v>
      </c>
      <c r="B15" s="90" t="s">
        <v>218</v>
      </c>
      <c r="C15" s="98">
        <v>1</v>
      </c>
      <c r="D15" s="98"/>
      <c r="E15" s="98"/>
      <c r="F15" s="98"/>
      <c r="G15" s="98"/>
      <c r="H15" s="98"/>
      <c r="I15" s="113">
        <f t="shared" si="0"/>
        <v>1</v>
      </c>
      <c r="J15" s="113" t="s">
        <v>116</v>
      </c>
      <c r="K15" s="113"/>
      <c r="L15" s="114"/>
    </row>
    <row r="16" spans="1:12" x14ac:dyDescent="0.25">
      <c r="A16" s="110">
        <v>15</v>
      </c>
      <c r="B16" s="111" t="s">
        <v>194</v>
      </c>
      <c r="C16" s="98"/>
      <c r="D16" s="112">
        <v>25</v>
      </c>
      <c r="E16" s="98"/>
      <c r="F16" s="98"/>
      <c r="G16" s="117">
        <v>3</v>
      </c>
      <c r="H16" s="98"/>
      <c r="I16" s="113">
        <f t="shared" si="0"/>
        <v>28</v>
      </c>
      <c r="J16" s="113" t="s">
        <v>242</v>
      </c>
      <c r="K16" s="113"/>
      <c r="L16" s="114"/>
    </row>
    <row r="17" spans="1:12" x14ac:dyDescent="0.25">
      <c r="A17" s="110">
        <v>16</v>
      </c>
      <c r="B17" s="111" t="s">
        <v>192</v>
      </c>
      <c r="C17" s="98"/>
      <c r="D17" s="112">
        <v>30</v>
      </c>
      <c r="E17" s="98"/>
      <c r="F17" s="98"/>
      <c r="G17" s="98"/>
      <c r="H17" s="98"/>
      <c r="I17" s="113">
        <f t="shared" si="0"/>
        <v>30</v>
      </c>
      <c r="J17" s="113" t="s">
        <v>187</v>
      </c>
      <c r="K17" s="113"/>
      <c r="L17" s="114"/>
    </row>
    <row r="18" spans="1:12" x14ac:dyDescent="0.25">
      <c r="A18" s="110">
        <v>17</v>
      </c>
      <c r="B18" s="111" t="s">
        <v>193</v>
      </c>
      <c r="C18" s="98"/>
      <c r="D18" s="112">
        <v>45</v>
      </c>
      <c r="E18" s="98"/>
      <c r="F18" s="98"/>
      <c r="G18" s="98"/>
      <c r="H18" s="98"/>
      <c r="I18" s="113">
        <f t="shared" si="0"/>
        <v>45</v>
      </c>
      <c r="J18" s="113" t="s">
        <v>187</v>
      </c>
      <c r="K18" s="113"/>
      <c r="L18" s="114"/>
    </row>
    <row r="19" spans="1:12" x14ac:dyDescent="0.25">
      <c r="A19" s="110">
        <v>18</v>
      </c>
      <c r="B19" s="111" t="s">
        <v>48</v>
      </c>
      <c r="C19" s="98"/>
      <c r="D19" s="112">
        <v>1</v>
      </c>
      <c r="E19" s="98"/>
      <c r="F19" s="98"/>
      <c r="G19" s="98"/>
      <c r="H19" s="98"/>
      <c r="I19" s="113">
        <f t="shared" si="0"/>
        <v>1</v>
      </c>
      <c r="J19" s="113" t="s">
        <v>242</v>
      </c>
      <c r="K19" s="113"/>
      <c r="L19" s="114"/>
    </row>
    <row r="20" spans="1:12" x14ac:dyDescent="0.25">
      <c r="A20" s="110">
        <v>19</v>
      </c>
      <c r="B20" s="111" t="s">
        <v>25</v>
      </c>
      <c r="C20" s="98"/>
      <c r="D20" s="112">
        <v>6</v>
      </c>
      <c r="E20" s="98"/>
      <c r="F20" s="98"/>
      <c r="G20" s="98"/>
      <c r="H20" s="98"/>
      <c r="I20" s="113">
        <f t="shared" si="0"/>
        <v>6</v>
      </c>
      <c r="J20" s="113" t="s">
        <v>242</v>
      </c>
      <c r="K20" s="113"/>
      <c r="L20" s="114"/>
    </row>
    <row r="21" spans="1:12" x14ac:dyDescent="0.25">
      <c r="A21" s="110">
        <v>20</v>
      </c>
      <c r="B21" s="111" t="s">
        <v>61</v>
      </c>
      <c r="C21" s="98"/>
      <c r="D21" s="112">
        <v>2</v>
      </c>
      <c r="E21" s="98"/>
      <c r="F21" s="98"/>
      <c r="G21" s="98">
        <v>1</v>
      </c>
      <c r="H21" s="98"/>
      <c r="I21" s="113">
        <f t="shared" si="0"/>
        <v>3</v>
      </c>
      <c r="J21" s="113" t="s">
        <v>242</v>
      </c>
      <c r="K21" s="113"/>
      <c r="L21" s="114"/>
    </row>
    <row r="22" spans="1:12" x14ac:dyDescent="0.25">
      <c r="A22" s="110">
        <v>21</v>
      </c>
      <c r="B22" s="111" t="s">
        <v>188</v>
      </c>
      <c r="C22" s="98"/>
      <c r="D22" s="112">
        <v>2</v>
      </c>
      <c r="E22" s="98"/>
      <c r="F22" s="98"/>
      <c r="G22" s="98"/>
      <c r="H22" s="98"/>
      <c r="I22" s="113">
        <f t="shared" si="0"/>
        <v>2</v>
      </c>
      <c r="J22" s="113" t="s">
        <v>242</v>
      </c>
      <c r="K22" s="113"/>
      <c r="L22" s="114"/>
    </row>
    <row r="23" spans="1:12" ht="30" x14ac:dyDescent="0.25">
      <c r="A23" s="110">
        <v>22</v>
      </c>
      <c r="B23" s="111" t="s">
        <v>63</v>
      </c>
      <c r="C23" s="98"/>
      <c r="D23" s="112">
        <v>3</v>
      </c>
      <c r="E23" s="98"/>
      <c r="F23" s="98"/>
      <c r="G23" s="98"/>
      <c r="H23" s="98"/>
      <c r="I23" s="113">
        <f t="shared" si="0"/>
        <v>3</v>
      </c>
      <c r="J23" s="113" t="s">
        <v>242</v>
      </c>
      <c r="K23" s="113"/>
      <c r="L23" s="114"/>
    </row>
    <row r="24" spans="1:12" ht="30" x14ac:dyDescent="0.25">
      <c r="A24" s="110">
        <v>23</v>
      </c>
      <c r="B24" s="111" t="s">
        <v>19</v>
      </c>
      <c r="C24" s="98"/>
      <c r="D24" s="112">
        <v>5</v>
      </c>
      <c r="E24" s="116">
        <v>2</v>
      </c>
      <c r="F24" s="98">
        <v>1</v>
      </c>
      <c r="G24" s="98"/>
      <c r="H24" s="98"/>
      <c r="I24" s="113">
        <f t="shared" si="0"/>
        <v>8</v>
      </c>
      <c r="J24" s="113" t="s">
        <v>242</v>
      </c>
      <c r="K24" s="113"/>
      <c r="L24" s="114"/>
    </row>
    <row r="25" spans="1:12" ht="30" x14ac:dyDescent="0.25">
      <c r="A25" s="110">
        <v>24</v>
      </c>
      <c r="B25" s="111" t="s">
        <v>284</v>
      </c>
      <c r="C25" s="98"/>
      <c r="D25" s="98">
        <v>2</v>
      </c>
      <c r="E25" s="98">
        <v>1</v>
      </c>
      <c r="F25" s="98">
        <v>1</v>
      </c>
      <c r="G25" s="98"/>
      <c r="H25" s="98"/>
      <c r="I25" s="113">
        <f t="shared" si="0"/>
        <v>4</v>
      </c>
      <c r="J25" s="113"/>
      <c r="K25" s="113"/>
      <c r="L25" s="114"/>
    </row>
    <row r="26" spans="1:12" ht="30" x14ac:dyDescent="0.25">
      <c r="A26" s="110">
        <v>25</v>
      </c>
      <c r="B26" s="111" t="s">
        <v>64</v>
      </c>
      <c r="C26" s="98"/>
      <c r="D26" s="112">
        <v>4</v>
      </c>
      <c r="E26" s="98">
        <v>1</v>
      </c>
      <c r="F26" s="98"/>
      <c r="G26" s="98"/>
      <c r="H26" s="98">
        <v>1</v>
      </c>
      <c r="I26" s="113">
        <f t="shared" si="0"/>
        <v>6</v>
      </c>
      <c r="J26" s="113" t="s">
        <v>242</v>
      </c>
      <c r="K26" s="113"/>
      <c r="L26" s="114"/>
    </row>
    <row r="27" spans="1:12" x14ac:dyDescent="0.25">
      <c r="A27" s="110">
        <v>26</v>
      </c>
      <c r="B27" s="111" t="s">
        <v>248</v>
      </c>
      <c r="C27" s="98"/>
      <c r="D27" s="112">
        <v>1</v>
      </c>
      <c r="E27" s="98"/>
      <c r="F27" s="98"/>
      <c r="G27" s="98"/>
      <c r="H27" s="98"/>
      <c r="I27" s="113">
        <f t="shared" si="0"/>
        <v>1</v>
      </c>
      <c r="J27" s="113" t="s">
        <v>187</v>
      </c>
      <c r="K27" s="113"/>
      <c r="L27" s="114"/>
    </row>
    <row r="28" spans="1:12" x14ac:dyDescent="0.25">
      <c r="A28" s="110">
        <v>27</v>
      </c>
      <c r="B28" s="90" t="s">
        <v>101</v>
      </c>
      <c r="C28" s="98"/>
      <c r="D28" s="98"/>
      <c r="E28" s="98">
        <v>2</v>
      </c>
      <c r="F28" s="98"/>
      <c r="G28" s="98"/>
      <c r="H28" s="98"/>
      <c r="I28" s="113">
        <f t="shared" si="0"/>
        <v>2</v>
      </c>
      <c r="J28" s="98" t="s">
        <v>116</v>
      </c>
      <c r="K28" s="98"/>
      <c r="L28" s="114"/>
    </row>
    <row r="29" spans="1:12" ht="30" x14ac:dyDescent="0.25">
      <c r="A29" s="110">
        <v>28</v>
      </c>
      <c r="B29" s="111" t="s">
        <v>57</v>
      </c>
      <c r="C29" s="98"/>
      <c r="D29" s="112">
        <v>40</v>
      </c>
      <c r="E29" s="98"/>
      <c r="F29" s="98"/>
      <c r="G29" s="98"/>
      <c r="H29" s="98"/>
      <c r="I29" s="113">
        <f t="shared" si="0"/>
        <v>40</v>
      </c>
      <c r="J29" s="113" t="s">
        <v>242</v>
      </c>
      <c r="K29" s="113"/>
      <c r="L29" s="114"/>
    </row>
    <row r="30" spans="1:12" ht="30" x14ac:dyDescent="0.25">
      <c r="A30" s="110">
        <v>29</v>
      </c>
      <c r="B30" s="111" t="s">
        <v>195</v>
      </c>
      <c r="C30" s="98"/>
      <c r="D30" s="112">
        <v>2</v>
      </c>
      <c r="E30" s="98"/>
      <c r="F30" s="98"/>
      <c r="G30" s="98">
        <v>1</v>
      </c>
      <c r="H30" s="98"/>
      <c r="I30" s="113">
        <f t="shared" si="0"/>
        <v>3</v>
      </c>
      <c r="J30" s="113" t="s">
        <v>242</v>
      </c>
      <c r="K30" s="113"/>
      <c r="L30" s="114"/>
    </row>
    <row r="31" spans="1:12" x14ac:dyDescent="0.25">
      <c r="A31" s="110">
        <v>30</v>
      </c>
      <c r="B31" s="111" t="s">
        <v>23</v>
      </c>
      <c r="C31" s="98"/>
      <c r="D31" s="112">
        <v>10</v>
      </c>
      <c r="E31" s="98">
        <v>32</v>
      </c>
      <c r="F31" s="98"/>
      <c r="G31" s="98"/>
      <c r="H31" s="98"/>
      <c r="I31" s="113">
        <f t="shared" si="0"/>
        <v>42</v>
      </c>
      <c r="J31" s="113" t="s">
        <v>242</v>
      </c>
      <c r="K31" s="113"/>
      <c r="L31" s="114"/>
    </row>
    <row r="32" spans="1:12" ht="45" x14ac:dyDescent="0.25">
      <c r="A32" s="110">
        <v>31</v>
      </c>
      <c r="B32" s="111" t="s">
        <v>62</v>
      </c>
      <c r="C32" s="98"/>
      <c r="D32" s="112">
        <v>6</v>
      </c>
      <c r="E32" s="116">
        <v>1</v>
      </c>
      <c r="F32" s="98"/>
      <c r="G32" s="98"/>
      <c r="H32" s="98"/>
      <c r="I32" s="113">
        <f t="shared" si="0"/>
        <v>7</v>
      </c>
      <c r="J32" s="113" t="s">
        <v>116</v>
      </c>
      <c r="K32" s="113"/>
      <c r="L32" s="114"/>
    </row>
    <row r="33" spans="1:12" ht="30" x14ac:dyDescent="0.25">
      <c r="A33" s="110">
        <v>32</v>
      </c>
      <c r="B33" s="90" t="s">
        <v>219</v>
      </c>
      <c r="C33" s="98">
        <v>1</v>
      </c>
      <c r="D33" s="98"/>
      <c r="E33" s="98"/>
      <c r="F33" s="98"/>
      <c r="G33" s="98"/>
      <c r="H33" s="98"/>
      <c r="I33" s="113">
        <f t="shared" si="0"/>
        <v>1</v>
      </c>
      <c r="J33" s="113" t="s">
        <v>116</v>
      </c>
      <c r="K33" s="113"/>
      <c r="L33" s="114"/>
    </row>
  </sheetData>
  <sheetProtection algorithmName="SHA-512" hashValue="Oobw+dMoJISCSqOXmR8pVpjMQjpeT1zrW3WevXpcDGScJsCFwdZ3eiraPiCLdXVhFsD5SWWYgotPNeei+yDQMA==" saltValue="gXJ6YUzgKbEtnePhks4cwg==" spinCount="100000" sheet="1" objects="1" scenarios="1"/>
  <sortState ref="A2:L44">
    <sortCondition ref="B2:B44"/>
  </sortState>
  <dataValidations count="1">
    <dataValidation type="whole" allowBlank="1" showInputMessage="1" showErrorMessage="1" sqref="L1:L1048576">
      <formula1>0</formula1>
      <formula2>100000</formula2>
    </dataValidation>
  </dataValidations>
  <pageMargins left="0.7" right="0.7" top="0.75" bottom="0.75" header="0.3" footer="0.3"/>
  <pageSetup orientation="portrait" r:id="rId1"/>
  <headerFooter>
    <oddHeader>&amp;LPACKAGE 3&amp;CSECTION 6&amp;RFURNITURES</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zoomScaleNormal="100" workbookViewId="0">
      <selection activeCell="N14" sqref="N14"/>
    </sheetView>
  </sheetViews>
  <sheetFormatPr defaultRowHeight="15" x14ac:dyDescent="0.25"/>
  <cols>
    <col min="1" max="1" width="5.5703125" style="70" customWidth="1"/>
    <col min="2" max="2" width="31.85546875" style="71" customWidth="1"/>
    <col min="3" max="10" width="9.140625" style="145" hidden="1" customWidth="1"/>
    <col min="11" max="12" width="9.140625" style="73"/>
    <col min="13" max="13" width="13.42578125" style="50" customWidth="1"/>
    <col min="14" max="14" width="16.28515625" style="19" customWidth="1"/>
    <col min="15" max="16384" width="9.140625" style="48"/>
  </cols>
  <sheetData>
    <row r="1" spans="1:14" s="122" customFormat="1" ht="14.25" x14ac:dyDescent="0.2">
      <c r="A1" s="51" t="s">
        <v>0</v>
      </c>
      <c r="B1" s="125" t="s">
        <v>198</v>
      </c>
      <c r="C1" s="126" t="s">
        <v>202</v>
      </c>
      <c r="D1" s="127" t="s">
        <v>29</v>
      </c>
      <c r="E1" s="127" t="s">
        <v>26</v>
      </c>
      <c r="F1" s="127" t="s">
        <v>35</v>
      </c>
      <c r="G1" s="127" t="s">
        <v>323</v>
      </c>
      <c r="H1" s="127" t="s">
        <v>50</v>
      </c>
      <c r="I1" s="127" t="s">
        <v>45</v>
      </c>
      <c r="J1" s="127" t="s">
        <v>29</v>
      </c>
      <c r="K1" s="126" t="s">
        <v>197</v>
      </c>
      <c r="L1" s="126" t="s">
        <v>105</v>
      </c>
      <c r="M1" s="121" t="s">
        <v>382</v>
      </c>
      <c r="N1" s="28" t="s">
        <v>201</v>
      </c>
    </row>
    <row r="2" spans="1:14" x14ac:dyDescent="0.25">
      <c r="A2" s="53">
        <v>1</v>
      </c>
      <c r="B2" s="128" t="s">
        <v>285</v>
      </c>
      <c r="C2" s="61"/>
      <c r="D2" s="61"/>
      <c r="E2" s="61"/>
      <c r="F2" s="61"/>
      <c r="G2" s="61"/>
      <c r="H2" s="61">
        <v>1</v>
      </c>
      <c r="I2" s="61"/>
      <c r="J2" s="61"/>
      <c r="K2" s="57">
        <f t="shared" ref="K2:K46" si="0">SUM(C2:J2)</f>
        <v>1</v>
      </c>
      <c r="L2" s="57"/>
      <c r="M2" s="46"/>
      <c r="N2" s="18"/>
    </row>
    <row r="3" spans="1:14" x14ac:dyDescent="0.25">
      <c r="A3" s="53">
        <v>2</v>
      </c>
      <c r="B3" s="129" t="s">
        <v>98</v>
      </c>
      <c r="C3" s="61">
        <v>1</v>
      </c>
      <c r="D3" s="61">
        <v>8</v>
      </c>
      <c r="E3" s="61">
        <v>20</v>
      </c>
      <c r="F3" s="67">
        <v>20</v>
      </c>
      <c r="G3" s="61">
        <v>5</v>
      </c>
      <c r="H3" s="61">
        <v>1</v>
      </c>
      <c r="I3" s="61"/>
      <c r="J3" s="61"/>
      <c r="K3" s="57">
        <f t="shared" si="0"/>
        <v>55</v>
      </c>
      <c r="L3" s="57" t="s">
        <v>116</v>
      </c>
      <c r="M3" s="46"/>
      <c r="N3" s="18"/>
    </row>
    <row r="4" spans="1:14" ht="30" x14ac:dyDescent="0.25">
      <c r="A4" s="53">
        <v>3</v>
      </c>
      <c r="B4" s="130" t="s">
        <v>112</v>
      </c>
      <c r="C4" s="131"/>
      <c r="D4" s="132"/>
      <c r="E4" s="87">
        <v>20</v>
      </c>
      <c r="F4" s="132">
        <v>15</v>
      </c>
      <c r="G4" s="132"/>
      <c r="H4" s="132"/>
      <c r="I4" s="132"/>
      <c r="J4" s="132"/>
      <c r="K4" s="57">
        <f t="shared" si="0"/>
        <v>35</v>
      </c>
      <c r="L4" s="53" t="s">
        <v>116</v>
      </c>
      <c r="M4" s="45"/>
      <c r="N4" s="18"/>
    </row>
    <row r="5" spans="1:14" x14ac:dyDescent="0.25">
      <c r="A5" s="53">
        <v>4</v>
      </c>
      <c r="B5" s="133" t="s">
        <v>245</v>
      </c>
      <c r="C5" s="61"/>
      <c r="D5" s="61"/>
      <c r="E5" s="87">
        <v>20</v>
      </c>
      <c r="F5" s="61">
        <v>10</v>
      </c>
      <c r="G5" s="61"/>
      <c r="H5" s="61"/>
      <c r="I5" s="61"/>
      <c r="J5" s="61"/>
      <c r="K5" s="57">
        <f t="shared" si="0"/>
        <v>30</v>
      </c>
      <c r="L5" s="53" t="s">
        <v>116</v>
      </c>
      <c r="M5" s="45"/>
      <c r="N5" s="18"/>
    </row>
    <row r="6" spans="1:14" x14ac:dyDescent="0.25">
      <c r="A6" s="53">
        <v>5</v>
      </c>
      <c r="B6" s="133" t="s">
        <v>102</v>
      </c>
      <c r="C6" s="57">
        <v>1</v>
      </c>
      <c r="D6" s="61"/>
      <c r="E6" s="87">
        <v>5</v>
      </c>
      <c r="F6" s="61">
        <v>10</v>
      </c>
      <c r="G6" s="61"/>
      <c r="H6" s="61"/>
      <c r="I6" s="61"/>
      <c r="J6" s="61"/>
      <c r="K6" s="57">
        <f t="shared" si="0"/>
        <v>16</v>
      </c>
      <c r="L6" s="53" t="s">
        <v>116</v>
      </c>
      <c r="M6" s="45"/>
      <c r="N6" s="18"/>
    </row>
    <row r="7" spans="1:14" x14ac:dyDescent="0.25">
      <c r="A7" s="53">
        <v>6</v>
      </c>
      <c r="B7" s="134" t="s">
        <v>89</v>
      </c>
      <c r="C7" s="61">
        <v>1</v>
      </c>
      <c r="D7" s="61"/>
      <c r="E7" s="87">
        <v>50</v>
      </c>
      <c r="F7" s="61">
        <v>10</v>
      </c>
      <c r="G7" s="61"/>
      <c r="H7" s="61">
        <v>1</v>
      </c>
      <c r="I7" s="61"/>
      <c r="J7" s="61"/>
      <c r="K7" s="57">
        <f t="shared" si="0"/>
        <v>62</v>
      </c>
      <c r="L7" s="53" t="s">
        <v>116</v>
      </c>
      <c r="M7" s="45"/>
      <c r="N7" s="18"/>
    </row>
    <row r="8" spans="1:14" x14ac:dyDescent="0.25">
      <c r="A8" s="53">
        <v>7</v>
      </c>
      <c r="B8" s="135" t="s">
        <v>286</v>
      </c>
      <c r="C8" s="61"/>
      <c r="D8" s="61"/>
      <c r="E8" s="61"/>
      <c r="F8" s="61"/>
      <c r="G8" s="61"/>
      <c r="H8" s="61">
        <v>1</v>
      </c>
      <c r="I8" s="61"/>
      <c r="J8" s="61"/>
      <c r="K8" s="57">
        <f t="shared" si="0"/>
        <v>1</v>
      </c>
      <c r="L8" s="57"/>
      <c r="M8" s="46"/>
      <c r="N8" s="18"/>
    </row>
    <row r="9" spans="1:14" x14ac:dyDescent="0.25">
      <c r="A9" s="53">
        <v>8</v>
      </c>
      <c r="B9" s="134" t="s">
        <v>246</v>
      </c>
      <c r="C9" s="136"/>
      <c r="D9" s="136"/>
      <c r="E9" s="87">
        <v>2</v>
      </c>
      <c r="F9" s="136"/>
      <c r="G9" s="136"/>
      <c r="H9" s="136"/>
      <c r="I9" s="137"/>
      <c r="J9" s="137"/>
      <c r="K9" s="57">
        <f t="shared" si="0"/>
        <v>2</v>
      </c>
      <c r="L9" s="53" t="s">
        <v>116</v>
      </c>
      <c r="M9" s="45"/>
      <c r="N9" s="34"/>
    </row>
    <row r="10" spans="1:14" x14ac:dyDescent="0.25">
      <c r="A10" s="53">
        <v>9</v>
      </c>
      <c r="B10" s="134" t="s">
        <v>17</v>
      </c>
      <c r="C10" s="61"/>
      <c r="D10" s="61"/>
      <c r="E10" s="87">
        <v>2</v>
      </c>
      <c r="F10" s="61"/>
      <c r="G10" s="61"/>
      <c r="H10" s="61"/>
      <c r="I10" s="61"/>
      <c r="J10" s="61"/>
      <c r="K10" s="57">
        <f t="shared" si="0"/>
        <v>2</v>
      </c>
      <c r="L10" s="53" t="s">
        <v>116</v>
      </c>
      <c r="M10" s="45"/>
      <c r="N10" s="18"/>
    </row>
    <row r="11" spans="1:14" x14ac:dyDescent="0.25">
      <c r="A11" s="53">
        <v>10</v>
      </c>
      <c r="B11" s="135" t="s">
        <v>206</v>
      </c>
      <c r="C11" s="61">
        <v>1</v>
      </c>
      <c r="D11" s="132"/>
      <c r="E11" s="132"/>
      <c r="F11" s="132"/>
      <c r="G11" s="132"/>
      <c r="H11" s="132"/>
      <c r="I11" s="132"/>
      <c r="J11" s="132"/>
      <c r="K11" s="57">
        <f t="shared" si="0"/>
        <v>1</v>
      </c>
      <c r="L11" s="57" t="s">
        <v>111</v>
      </c>
      <c r="M11" s="46"/>
      <c r="N11" s="18"/>
    </row>
    <row r="12" spans="1:14" ht="30" x14ac:dyDescent="0.25">
      <c r="A12" s="53">
        <v>11</v>
      </c>
      <c r="B12" s="135" t="s">
        <v>297</v>
      </c>
      <c r="C12" s="61"/>
      <c r="D12" s="61"/>
      <c r="E12" s="61"/>
      <c r="F12" s="61"/>
      <c r="G12" s="61"/>
      <c r="H12" s="61">
        <v>1</v>
      </c>
      <c r="I12" s="61"/>
      <c r="J12" s="61"/>
      <c r="K12" s="57">
        <f t="shared" si="0"/>
        <v>1</v>
      </c>
      <c r="L12" s="57"/>
      <c r="M12" s="46"/>
      <c r="N12" s="18"/>
    </row>
    <row r="13" spans="1:14" ht="30" x14ac:dyDescent="0.25">
      <c r="A13" s="53">
        <v>12</v>
      </c>
      <c r="B13" s="128" t="s">
        <v>333</v>
      </c>
      <c r="C13" s="61">
        <v>1</v>
      </c>
      <c r="D13" s="61"/>
      <c r="E13" s="61">
        <v>23</v>
      </c>
      <c r="F13" s="61">
        <v>10</v>
      </c>
      <c r="G13" s="61">
        <v>10</v>
      </c>
      <c r="H13" s="61">
        <v>1</v>
      </c>
      <c r="I13" s="61">
        <v>1</v>
      </c>
      <c r="J13" s="61"/>
      <c r="K13" s="57">
        <f t="shared" si="0"/>
        <v>46</v>
      </c>
      <c r="L13" s="57"/>
      <c r="M13" s="46"/>
      <c r="N13" s="18"/>
    </row>
    <row r="14" spans="1:14" x14ac:dyDescent="0.25">
      <c r="A14" s="53">
        <v>13</v>
      </c>
      <c r="B14" s="134" t="s">
        <v>16</v>
      </c>
      <c r="C14" s="61">
        <v>1</v>
      </c>
      <c r="D14" s="61"/>
      <c r="E14" s="87">
        <v>50</v>
      </c>
      <c r="F14" s="61"/>
      <c r="G14" s="61"/>
      <c r="H14" s="61"/>
      <c r="I14" s="61"/>
      <c r="J14" s="61"/>
      <c r="K14" s="57">
        <f t="shared" si="0"/>
        <v>51</v>
      </c>
      <c r="L14" s="53" t="s">
        <v>111</v>
      </c>
      <c r="M14" s="45"/>
      <c r="N14" s="18"/>
    </row>
    <row r="15" spans="1:14" ht="30" x14ac:dyDescent="0.25">
      <c r="A15" s="53">
        <v>14</v>
      </c>
      <c r="B15" s="88" t="s">
        <v>88</v>
      </c>
      <c r="C15" s="137"/>
      <c r="D15" s="138"/>
      <c r="E15" s="139"/>
      <c r="F15" s="61"/>
      <c r="G15" s="61"/>
      <c r="H15" s="61"/>
      <c r="I15" s="61"/>
      <c r="J15" s="140">
        <v>12</v>
      </c>
      <c r="K15" s="57">
        <f t="shared" si="0"/>
        <v>12</v>
      </c>
      <c r="L15" s="57"/>
      <c r="M15" s="46"/>
      <c r="N15" s="18"/>
    </row>
    <row r="16" spans="1:14" s="123" customFormat="1" x14ac:dyDescent="0.25">
      <c r="A16" s="53">
        <v>15</v>
      </c>
      <c r="B16" s="128" t="s">
        <v>39</v>
      </c>
      <c r="C16" s="61">
        <v>1</v>
      </c>
      <c r="D16" s="61"/>
      <c r="E16" s="61"/>
      <c r="F16" s="67">
        <v>5</v>
      </c>
      <c r="G16" s="61"/>
      <c r="H16" s="61"/>
      <c r="I16" s="61"/>
      <c r="J16" s="61">
        <v>6</v>
      </c>
      <c r="K16" s="57">
        <f t="shared" si="0"/>
        <v>12</v>
      </c>
      <c r="L16" s="57" t="s">
        <v>116</v>
      </c>
      <c r="M16" s="46"/>
      <c r="N16" s="18"/>
    </row>
    <row r="17" spans="1:14" x14ac:dyDescent="0.25">
      <c r="A17" s="53">
        <v>16</v>
      </c>
      <c r="B17" s="128" t="s">
        <v>38</v>
      </c>
      <c r="C17" s="57"/>
      <c r="D17" s="61"/>
      <c r="E17" s="61"/>
      <c r="F17" s="67">
        <v>10</v>
      </c>
      <c r="G17" s="61"/>
      <c r="H17" s="61"/>
      <c r="I17" s="61"/>
      <c r="J17" s="61">
        <v>6</v>
      </c>
      <c r="K17" s="57">
        <f t="shared" si="0"/>
        <v>16</v>
      </c>
      <c r="L17" s="57" t="s">
        <v>116</v>
      </c>
      <c r="M17" s="46"/>
      <c r="N17" s="18"/>
    </row>
    <row r="18" spans="1:14" x14ac:dyDescent="0.25">
      <c r="A18" s="53">
        <v>17</v>
      </c>
      <c r="B18" s="135" t="s">
        <v>294</v>
      </c>
      <c r="C18" s="61"/>
      <c r="D18" s="61"/>
      <c r="E18" s="61"/>
      <c r="F18" s="61"/>
      <c r="G18" s="61"/>
      <c r="H18" s="61">
        <v>1</v>
      </c>
      <c r="I18" s="61"/>
      <c r="J18" s="61"/>
      <c r="K18" s="57">
        <f t="shared" si="0"/>
        <v>1</v>
      </c>
      <c r="L18" s="57"/>
      <c r="M18" s="46"/>
      <c r="N18" s="18"/>
    </row>
    <row r="19" spans="1:14" x14ac:dyDescent="0.25">
      <c r="A19" s="53">
        <v>18</v>
      </c>
      <c r="B19" s="135" t="s">
        <v>287</v>
      </c>
      <c r="C19" s="61"/>
      <c r="D19" s="61"/>
      <c r="E19" s="61"/>
      <c r="F19" s="61"/>
      <c r="G19" s="61"/>
      <c r="H19" s="61">
        <v>1</v>
      </c>
      <c r="I19" s="61"/>
      <c r="J19" s="61"/>
      <c r="K19" s="57">
        <f t="shared" si="0"/>
        <v>1</v>
      </c>
      <c r="L19" s="57"/>
      <c r="M19" s="46"/>
      <c r="N19" s="18"/>
    </row>
    <row r="20" spans="1:14" x14ac:dyDescent="0.25">
      <c r="A20" s="53">
        <v>19</v>
      </c>
      <c r="B20" s="135" t="s">
        <v>226</v>
      </c>
      <c r="C20" s="56"/>
      <c r="D20" s="135">
        <v>25</v>
      </c>
      <c r="E20" s="61"/>
      <c r="F20" s="61"/>
      <c r="G20" s="61"/>
      <c r="H20" s="61"/>
      <c r="I20" s="61"/>
      <c r="J20" s="61"/>
      <c r="K20" s="57">
        <f t="shared" si="0"/>
        <v>25</v>
      </c>
      <c r="L20" s="57" t="s">
        <v>116</v>
      </c>
      <c r="M20" s="46"/>
      <c r="N20" s="18"/>
    </row>
    <row r="21" spans="1:14" x14ac:dyDescent="0.25">
      <c r="A21" s="53">
        <v>20</v>
      </c>
      <c r="B21" s="135" t="s">
        <v>296</v>
      </c>
      <c r="C21" s="61"/>
      <c r="D21" s="61"/>
      <c r="E21" s="61"/>
      <c r="F21" s="61"/>
      <c r="G21" s="61"/>
      <c r="H21" s="61">
        <v>1</v>
      </c>
      <c r="I21" s="61"/>
      <c r="J21" s="61"/>
      <c r="K21" s="57">
        <f t="shared" si="0"/>
        <v>1</v>
      </c>
      <c r="L21" s="57"/>
      <c r="M21" s="46"/>
      <c r="N21" s="18"/>
    </row>
    <row r="22" spans="1:14" ht="30" x14ac:dyDescent="0.25">
      <c r="A22" s="53">
        <v>21</v>
      </c>
      <c r="B22" s="135" t="s">
        <v>203</v>
      </c>
      <c r="C22" s="61">
        <v>1</v>
      </c>
      <c r="D22" s="61"/>
      <c r="E22" s="61"/>
      <c r="F22" s="61"/>
      <c r="G22" s="130"/>
      <c r="H22" s="116"/>
      <c r="I22" s="61"/>
      <c r="J22" s="61"/>
      <c r="K22" s="57">
        <f t="shared" si="0"/>
        <v>1</v>
      </c>
      <c r="L22" s="57" t="s">
        <v>116</v>
      </c>
      <c r="M22" s="46"/>
      <c r="N22" s="18"/>
    </row>
    <row r="23" spans="1:14" x14ac:dyDescent="0.25">
      <c r="A23" s="53">
        <v>22</v>
      </c>
      <c r="B23" s="135" t="s">
        <v>204</v>
      </c>
      <c r="C23" s="61">
        <v>1</v>
      </c>
      <c r="D23" s="61"/>
      <c r="E23" s="61"/>
      <c r="F23" s="61"/>
      <c r="G23" s="61"/>
      <c r="H23" s="61"/>
      <c r="I23" s="61"/>
      <c r="J23" s="61"/>
      <c r="K23" s="57">
        <f t="shared" si="0"/>
        <v>1</v>
      </c>
      <c r="L23" s="57" t="s">
        <v>116</v>
      </c>
      <c r="M23" s="46"/>
      <c r="N23" s="18"/>
    </row>
    <row r="24" spans="1:14" x14ac:dyDescent="0.25">
      <c r="A24" s="53">
        <v>23</v>
      </c>
      <c r="B24" s="133" t="s">
        <v>104</v>
      </c>
      <c r="C24" s="61"/>
      <c r="D24" s="61"/>
      <c r="E24" s="87">
        <v>10</v>
      </c>
      <c r="F24" s="61"/>
      <c r="G24" s="61"/>
      <c r="H24" s="61"/>
      <c r="I24" s="61"/>
      <c r="J24" s="61"/>
      <c r="K24" s="57">
        <f t="shared" si="0"/>
        <v>10</v>
      </c>
      <c r="L24" s="53" t="s">
        <v>116</v>
      </c>
      <c r="M24" s="45"/>
      <c r="N24" s="18"/>
    </row>
    <row r="25" spans="1:14" x14ac:dyDescent="0.25">
      <c r="A25" s="53">
        <v>24</v>
      </c>
      <c r="B25" s="128" t="s">
        <v>288</v>
      </c>
      <c r="C25" s="61"/>
      <c r="D25" s="61"/>
      <c r="E25" s="61"/>
      <c r="F25" s="61"/>
      <c r="G25" s="61"/>
      <c r="H25" s="61">
        <v>1</v>
      </c>
      <c r="I25" s="61"/>
      <c r="J25" s="61"/>
      <c r="K25" s="57">
        <f t="shared" si="0"/>
        <v>1</v>
      </c>
      <c r="L25" s="57"/>
      <c r="M25" s="46"/>
      <c r="N25" s="18"/>
    </row>
    <row r="26" spans="1:14" x14ac:dyDescent="0.25">
      <c r="A26" s="53">
        <v>25</v>
      </c>
      <c r="B26" s="135" t="s">
        <v>321</v>
      </c>
      <c r="C26" s="136"/>
      <c r="D26" s="61"/>
      <c r="E26" s="61"/>
      <c r="F26" s="61"/>
      <c r="G26" s="141">
        <v>10</v>
      </c>
      <c r="H26" s="61"/>
      <c r="I26" s="61"/>
      <c r="J26" s="61"/>
      <c r="K26" s="57">
        <f t="shared" si="0"/>
        <v>10</v>
      </c>
      <c r="L26" s="57"/>
      <c r="M26" s="46"/>
      <c r="N26" s="18"/>
    </row>
    <row r="27" spans="1:14" x14ac:dyDescent="0.25">
      <c r="A27" s="53">
        <v>26</v>
      </c>
      <c r="B27" s="130" t="s">
        <v>244</v>
      </c>
      <c r="C27" s="61"/>
      <c r="D27" s="61"/>
      <c r="E27" s="87">
        <v>10</v>
      </c>
      <c r="F27" s="61"/>
      <c r="G27" s="61"/>
      <c r="H27" s="61"/>
      <c r="I27" s="61"/>
      <c r="J27" s="61"/>
      <c r="K27" s="57">
        <f t="shared" si="0"/>
        <v>10</v>
      </c>
      <c r="L27" s="53" t="s">
        <v>116</v>
      </c>
      <c r="M27" s="45"/>
      <c r="N27" s="18"/>
    </row>
    <row r="28" spans="1:14" x14ac:dyDescent="0.25">
      <c r="A28" s="53">
        <v>27</v>
      </c>
      <c r="B28" s="130" t="s">
        <v>37</v>
      </c>
      <c r="C28" s="61"/>
      <c r="D28" s="61"/>
      <c r="E28" s="87">
        <v>10</v>
      </c>
      <c r="F28" s="61"/>
      <c r="G28" s="61"/>
      <c r="H28" s="61"/>
      <c r="I28" s="61"/>
      <c r="J28" s="61"/>
      <c r="K28" s="57">
        <f t="shared" si="0"/>
        <v>10</v>
      </c>
      <c r="L28" s="53" t="s">
        <v>116</v>
      </c>
      <c r="M28" s="45"/>
      <c r="N28" s="18"/>
    </row>
    <row r="29" spans="1:14" x14ac:dyDescent="0.25">
      <c r="A29" s="53">
        <v>28</v>
      </c>
      <c r="B29" s="135" t="s">
        <v>289</v>
      </c>
      <c r="C29" s="61"/>
      <c r="D29" s="61"/>
      <c r="E29" s="61"/>
      <c r="F29" s="61"/>
      <c r="G29" s="61"/>
      <c r="H29" s="61">
        <v>1</v>
      </c>
      <c r="I29" s="61"/>
      <c r="J29" s="61"/>
      <c r="K29" s="57">
        <f t="shared" si="0"/>
        <v>1</v>
      </c>
      <c r="L29" s="57"/>
      <c r="M29" s="46"/>
      <c r="N29" s="18"/>
    </row>
    <row r="30" spans="1:14" ht="30" x14ac:dyDescent="0.25">
      <c r="A30" s="53">
        <v>29</v>
      </c>
      <c r="B30" s="135" t="s">
        <v>334</v>
      </c>
      <c r="C30" s="61">
        <v>2</v>
      </c>
      <c r="D30" s="61"/>
      <c r="E30" s="61"/>
      <c r="F30" s="61"/>
      <c r="G30" s="61"/>
      <c r="H30" s="61"/>
      <c r="I30" s="61"/>
      <c r="J30" s="61"/>
      <c r="K30" s="57">
        <f t="shared" si="0"/>
        <v>2</v>
      </c>
      <c r="L30" s="57" t="s">
        <v>116</v>
      </c>
      <c r="M30" s="46"/>
      <c r="N30" s="18"/>
    </row>
    <row r="31" spans="1:14" x14ac:dyDescent="0.25">
      <c r="A31" s="53">
        <v>30</v>
      </c>
      <c r="B31" s="135" t="s">
        <v>381</v>
      </c>
      <c r="C31" s="136"/>
      <c r="D31" s="61"/>
      <c r="E31" s="61"/>
      <c r="F31" s="61"/>
      <c r="G31" s="142">
        <v>5</v>
      </c>
      <c r="H31" s="61"/>
      <c r="I31" s="61"/>
      <c r="J31" s="61"/>
      <c r="K31" s="57">
        <f t="shared" si="0"/>
        <v>5</v>
      </c>
      <c r="L31" s="57"/>
      <c r="M31" s="46"/>
      <c r="N31" s="18"/>
    </row>
    <row r="32" spans="1:14" ht="30" x14ac:dyDescent="0.25">
      <c r="A32" s="53">
        <v>31</v>
      </c>
      <c r="B32" s="135" t="s">
        <v>298</v>
      </c>
      <c r="C32" s="61"/>
      <c r="D32" s="61"/>
      <c r="E32" s="61"/>
      <c r="F32" s="61"/>
      <c r="G32" s="61"/>
      <c r="H32" s="61">
        <v>1</v>
      </c>
      <c r="I32" s="61"/>
      <c r="J32" s="61"/>
      <c r="K32" s="57">
        <f t="shared" si="0"/>
        <v>1</v>
      </c>
      <c r="L32" s="57"/>
      <c r="M32" s="46"/>
      <c r="N32" s="18"/>
    </row>
    <row r="33" spans="1:14" ht="30" x14ac:dyDescent="0.25">
      <c r="A33" s="53">
        <v>32</v>
      </c>
      <c r="B33" s="135" t="s">
        <v>299</v>
      </c>
      <c r="C33" s="61"/>
      <c r="D33" s="61"/>
      <c r="E33" s="61"/>
      <c r="F33" s="61"/>
      <c r="G33" s="61"/>
      <c r="H33" s="61">
        <v>1</v>
      </c>
      <c r="I33" s="61"/>
      <c r="J33" s="61"/>
      <c r="K33" s="57">
        <f t="shared" si="0"/>
        <v>1</v>
      </c>
      <c r="L33" s="57"/>
      <c r="M33" s="46"/>
      <c r="N33" s="18"/>
    </row>
    <row r="34" spans="1:14" x14ac:dyDescent="0.25">
      <c r="A34" s="53">
        <v>33</v>
      </c>
      <c r="B34" s="135" t="s">
        <v>290</v>
      </c>
      <c r="C34" s="61"/>
      <c r="D34" s="61"/>
      <c r="E34" s="61"/>
      <c r="F34" s="61"/>
      <c r="G34" s="61"/>
      <c r="H34" s="61">
        <v>1</v>
      </c>
      <c r="I34" s="61"/>
      <c r="J34" s="61"/>
      <c r="K34" s="57">
        <f t="shared" si="0"/>
        <v>1</v>
      </c>
      <c r="L34" s="57"/>
      <c r="M34" s="46"/>
      <c r="N34" s="18"/>
    </row>
    <row r="35" spans="1:14" x14ac:dyDescent="0.25">
      <c r="A35" s="53">
        <v>34</v>
      </c>
      <c r="B35" s="128" t="s">
        <v>291</v>
      </c>
      <c r="C35" s="61"/>
      <c r="D35" s="61"/>
      <c r="E35" s="61"/>
      <c r="F35" s="61"/>
      <c r="G35" s="61"/>
      <c r="H35" s="61">
        <v>1</v>
      </c>
      <c r="I35" s="61"/>
      <c r="J35" s="61"/>
      <c r="K35" s="57">
        <f t="shared" si="0"/>
        <v>1</v>
      </c>
      <c r="L35" s="57"/>
      <c r="M35" s="46"/>
      <c r="N35" s="18"/>
    </row>
    <row r="36" spans="1:14" x14ac:dyDescent="0.25">
      <c r="A36" s="53">
        <v>35</v>
      </c>
      <c r="B36" s="135" t="s">
        <v>18</v>
      </c>
      <c r="C36" s="136"/>
      <c r="D36" s="61"/>
      <c r="E36" s="61"/>
      <c r="F36" s="61"/>
      <c r="G36" s="141">
        <v>10</v>
      </c>
      <c r="H36" s="61"/>
      <c r="I36" s="61"/>
      <c r="J36" s="61"/>
      <c r="K36" s="57">
        <f t="shared" si="0"/>
        <v>10</v>
      </c>
      <c r="L36" s="57" t="s">
        <v>116</v>
      </c>
      <c r="M36" s="46"/>
      <c r="N36" s="18"/>
    </row>
    <row r="37" spans="1:14" x14ac:dyDescent="0.25">
      <c r="A37" s="53">
        <v>36</v>
      </c>
      <c r="B37" s="135" t="s">
        <v>295</v>
      </c>
      <c r="C37" s="61"/>
      <c r="D37" s="61"/>
      <c r="E37" s="61"/>
      <c r="F37" s="61"/>
      <c r="G37" s="61"/>
      <c r="H37" s="61">
        <v>1</v>
      </c>
      <c r="I37" s="61"/>
      <c r="J37" s="61"/>
      <c r="K37" s="57">
        <f t="shared" si="0"/>
        <v>1</v>
      </c>
      <c r="L37" s="57"/>
      <c r="M37" s="46"/>
      <c r="N37" s="18"/>
    </row>
    <row r="38" spans="1:14" x14ac:dyDescent="0.25">
      <c r="A38" s="53">
        <v>37</v>
      </c>
      <c r="B38" s="135" t="s">
        <v>292</v>
      </c>
      <c r="C38" s="61"/>
      <c r="D38" s="61"/>
      <c r="E38" s="61"/>
      <c r="F38" s="61"/>
      <c r="G38" s="61"/>
      <c r="H38" s="61">
        <v>1</v>
      </c>
      <c r="I38" s="61"/>
      <c r="J38" s="61"/>
      <c r="K38" s="57">
        <f t="shared" si="0"/>
        <v>1</v>
      </c>
      <c r="L38" s="57"/>
      <c r="M38" s="46"/>
      <c r="N38" s="18"/>
    </row>
    <row r="39" spans="1:14" x14ac:dyDescent="0.25">
      <c r="A39" s="53">
        <v>38</v>
      </c>
      <c r="B39" s="128" t="s">
        <v>293</v>
      </c>
      <c r="C39" s="61"/>
      <c r="D39" s="61"/>
      <c r="E39" s="61"/>
      <c r="F39" s="61"/>
      <c r="G39" s="61"/>
      <c r="H39" s="61">
        <v>1</v>
      </c>
      <c r="I39" s="61"/>
      <c r="J39" s="61"/>
      <c r="K39" s="57">
        <f t="shared" si="0"/>
        <v>1</v>
      </c>
      <c r="L39" s="57"/>
      <c r="M39" s="46"/>
      <c r="N39" s="18"/>
    </row>
    <row r="40" spans="1:14" x14ac:dyDescent="0.25">
      <c r="A40" s="53">
        <v>39</v>
      </c>
      <c r="B40" s="134" t="s">
        <v>91</v>
      </c>
      <c r="C40" s="61"/>
      <c r="D40" s="61"/>
      <c r="E40" s="87">
        <v>50</v>
      </c>
      <c r="F40" s="61"/>
      <c r="G40" s="61"/>
      <c r="H40" s="61"/>
      <c r="I40" s="61"/>
      <c r="J40" s="61"/>
      <c r="K40" s="57">
        <f t="shared" si="0"/>
        <v>50</v>
      </c>
      <c r="L40" s="53" t="s">
        <v>116</v>
      </c>
      <c r="M40" s="45"/>
      <c r="N40" s="18"/>
    </row>
    <row r="41" spans="1:14" x14ac:dyDescent="0.25">
      <c r="A41" s="53">
        <v>40</v>
      </c>
      <c r="B41" s="135" t="s">
        <v>322</v>
      </c>
      <c r="C41" s="136"/>
      <c r="D41" s="61"/>
      <c r="E41" s="61"/>
      <c r="F41" s="61"/>
      <c r="G41" s="142">
        <v>3</v>
      </c>
      <c r="H41" s="61"/>
      <c r="I41" s="61"/>
      <c r="J41" s="61"/>
      <c r="K41" s="57">
        <f t="shared" si="0"/>
        <v>3</v>
      </c>
      <c r="L41" s="57"/>
      <c r="M41" s="46"/>
      <c r="N41" s="18"/>
    </row>
    <row r="42" spans="1:14" x14ac:dyDescent="0.25">
      <c r="A42" s="53">
        <v>41</v>
      </c>
      <c r="B42" s="134" t="s">
        <v>90</v>
      </c>
      <c r="C42" s="61"/>
      <c r="D42" s="61"/>
      <c r="E42" s="87">
        <v>20</v>
      </c>
      <c r="F42" s="61"/>
      <c r="G42" s="61"/>
      <c r="H42" s="61"/>
      <c r="I42" s="61"/>
      <c r="J42" s="61"/>
      <c r="K42" s="57">
        <f t="shared" si="0"/>
        <v>20</v>
      </c>
      <c r="L42" s="53" t="s">
        <v>116</v>
      </c>
      <c r="M42" s="45"/>
      <c r="N42" s="18"/>
    </row>
    <row r="43" spans="1:14" x14ac:dyDescent="0.25">
      <c r="A43" s="53">
        <v>42</v>
      </c>
      <c r="B43" s="135" t="s">
        <v>207</v>
      </c>
      <c r="C43" s="61">
        <v>1</v>
      </c>
      <c r="D43" s="61"/>
      <c r="E43" s="61"/>
      <c r="F43" s="61"/>
      <c r="G43" s="61"/>
      <c r="H43" s="57"/>
      <c r="I43" s="61"/>
      <c r="J43" s="61"/>
      <c r="K43" s="57">
        <f t="shared" si="0"/>
        <v>1</v>
      </c>
      <c r="L43" s="57" t="s">
        <v>116</v>
      </c>
      <c r="M43" s="46"/>
      <c r="N43" s="18"/>
    </row>
    <row r="44" spans="1:14" x14ac:dyDescent="0.25">
      <c r="A44" s="53">
        <v>43</v>
      </c>
      <c r="B44" s="135" t="s">
        <v>208</v>
      </c>
      <c r="C44" s="61">
        <v>1</v>
      </c>
      <c r="D44" s="61"/>
      <c r="E44" s="61"/>
      <c r="F44" s="61"/>
      <c r="G44" s="61"/>
      <c r="H44" s="61"/>
      <c r="I44" s="61"/>
      <c r="J44" s="61"/>
      <c r="K44" s="57">
        <f t="shared" si="0"/>
        <v>1</v>
      </c>
      <c r="L44" s="57" t="s">
        <v>116</v>
      </c>
      <c r="M44" s="46"/>
      <c r="N44" s="18"/>
    </row>
    <row r="45" spans="1:14" x14ac:dyDescent="0.25">
      <c r="A45" s="53">
        <v>44</v>
      </c>
      <c r="B45" s="135" t="s">
        <v>205</v>
      </c>
      <c r="C45" s="61">
        <v>1</v>
      </c>
      <c r="D45" s="132"/>
      <c r="E45" s="132"/>
      <c r="F45" s="132"/>
      <c r="G45" s="132"/>
      <c r="H45" s="132"/>
      <c r="I45" s="132"/>
      <c r="J45" s="132"/>
      <c r="K45" s="57">
        <f t="shared" si="0"/>
        <v>1</v>
      </c>
      <c r="L45" s="57" t="s">
        <v>116</v>
      </c>
      <c r="M45" s="46"/>
      <c r="N45" s="18"/>
    </row>
    <row r="46" spans="1:14" ht="30" x14ac:dyDescent="0.25">
      <c r="A46" s="53">
        <v>45</v>
      </c>
      <c r="B46" s="143" t="s">
        <v>190</v>
      </c>
      <c r="C46" s="61"/>
      <c r="D46" s="61"/>
      <c r="E46" s="87">
        <v>3</v>
      </c>
      <c r="F46" s="61"/>
      <c r="G46" s="61"/>
      <c r="H46" s="61"/>
      <c r="I46" s="61"/>
      <c r="J46" s="61"/>
      <c r="K46" s="57">
        <f t="shared" si="0"/>
        <v>3</v>
      </c>
      <c r="L46" s="144" t="s">
        <v>116</v>
      </c>
      <c r="M46" s="124"/>
      <c r="N46" s="18"/>
    </row>
  </sheetData>
  <sheetProtection algorithmName="SHA-512" hashValue="UK852rvTOnAJabeM+DZ+5GHc5CaI98wfmKJ1SLrs6ZWliaaxXRcAmOLLpoWKOvSbAg0U8IL0VlRXY6OZ7xunGg==" saltValue="lwgbKDtvuhGzGpXdRx0tAQ==" spinCount="100000" sheet="1" objects="1" scenarios="1"/>
  <sortState ref="A2:N46">
    <sortCondition ref="B2:B46"/>
  </sortState>
  <conditionalFormatting sqref="B18">
    <cfRule type="duplicateValues" dxfId="1" priority="6"/>
  </conditionalFormatting>
  <conditionalFormatting sqref="B41">
    <cfRule type="duplicateValues" dxfId="0" priority="2"/>
  </conditionalFormatting>
  <dataValidations count="1">
    <dataValidation type="whole" allowBlank="1" showInputMessage="1" showErrorMessage="1" sqref="N1:N1048576">
      <formula1>0</formula1>
      <formula2>100000</formula2>
    </dataValidation>
  </dataValidations>
  <pageMargins left="0.7" right="0.7" top="0.75" bottom="0.75" header="0.3" footer="0.3"/>
  <pageSetup orientation="portrait" r:id="rId1"/>
  <headerFooter>
    <oddHeader>&amp;LPACKAGE 4&amp;CSECTION 6&amp;RELECTRICAL COMPONENTS</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Normal="100" workbookViewId="0">
      <selection activeCell="F16" sqref="F16"/>
    </sheetView>
  </sheetViews>
  <sheetFormatPr defaultRowHeight="15" x14ac:dyDescent="0.25"/>
  <cols>
    <col min="1" max="1" width="5.140625" style="115" customWidth="1"/>
    <col min="2" max="2" width="32" style="119" customWidth="1"/>
    <col min="3" max="5" width="9.140625" style="115" hidden="1" customWidth="1"/>
    <col min="6" max="7" width="9.140625" style="118"/>
    <col min="8" max="8" width="13.85546875" style="105" customWidth="1"/>
    <col min="9" max="9" width="14.7109375" style="23" customWidth="1"/>
    <col min="10" max="16384" width="9.140625" style="22"/>
  </cols>
  <sheetData>
    <row r="1" spans="1:9" s="147" customFormat="1" ht="14.25" x14ac:dyDescent="0.2">
      <c r="A1" s="150" t="s">
        <v>118</v>
      </c>
      <c r="B1" s="107" t="s">
        <v>198</v>
      </c>
      <c r="C1" s="150" t="s">
        <v>26</v>
      </c>
      <c r="D1" s="150" t="s">
        <v>35</v>
      </c>
      <c r="E1" s="150" t="s">
        <v>26</v>
      </c>
      <c r="F1" s="150" t="s">
        <v>197</v>
      </c>
      <c r="G1" s="150" t="s">
        <v>105</v>
      </c>
      <c r="H1" s="146" t="s">
        <v>382</v>
      </c>
      <c r="I1" s="20" t="s">
        <v>199</v>
      </c>
    </row>
    <row r="2" spans="1:9" x14ac:dyDescent="0.25">
      <c r="A2" s="98">
        <v>1</v>
      </c>
      <c r="B2" s="90" t="s">
        <v>256</v>
      </c>
      <c r="C2" s="113">
        <v>4</v>
      </c>
      <c r="D2" s="98"/>
      <c r="E2" s="151"/>
      <c r="F2" s="113">
        <f>SUM(C2:E2)</f>
        <v>4</v>
      </c>
      <c r="G2" s="113" t="s">
        <v>243</v>
      </c>
      <c r="H2" s="104"/>
      <c r="I2" s="21"/>
    </row>
    <row r="3" spans="1:9" x14ac:dyDescent="0.25">
      <c r="A3" s="98">
        <v>2</v>
      </c>
      <c r="B3" s="90" t="s">
        <v>67</v>
      </c>
      <c r="C3" s="113">
        <v>10</v>
      </c>
      <c r="D3" s="98"/>
      <c r="E3" s="98"/>
      <c r="F3" s="113">
        <f t="shared" ref="F3:F23" si="0">SUM(C3:E3)</f>
        <v>10</v>
      </c>
      <c r="G3" s="113" t="s">
        <v>258</v>
      </c>
      <c r="H3" s="104"/>
      <c r="I3" s="21"/>
    </row>
    <row r="4" spans="1:9" x14ac:dyDescent="0.25">
      <c r="A4" s="98">
        <v>3</v>
      </c>
      <c r="B4" s="90" t="s">
        <v>261</v>
      </c>
      <c r="C4" s="113">
        <v>20</v>
      </c>
      <c r="D4" s="98"/>
      <c r="E4" s="151"/>
      <c r="F4" s="113">
        <f t="shared" si="0"/>
        <v>20</v>
      </c>
      <c r="G4" s="113" t="s">
        <v>262</v>
      </c>
      <c r="H4" s="104"/>
      <c r="I4" s="21"/>
    </row>
    <row r="5" spans="1:9" x14ac:dyDescent="0.25">
      <c r="A5" s="98">
        <v>4</v>
      </c>
      <c r="B5" s="152" t="s">
        <v>275</v>
      </c>
      <c r="C5" s="153"/>
      <c r="D5" s="153">
        <v>10</v>
      </c>
      <c r="E5" s="98"/>
      <c r="F5" s="113">
        <f t="shared" si="0"/>
        <v>10</v>
      </c>
      <c r="G5" s="113" t="s">
        <v>116</v>
      </c>
      <c r="H5" s="104"/>
      <c r="I5" s="21"/>
    </row>
    <row r="6" spans="1:9" ht="30" x14ac:dyDescent="0.25">
      <c r="A6" s="98">
        <v>5</v>
      </c>
      <c r="B6" s="90" t="s">
        <v>69</v>
      </c>
      <c r="C6" s="113">
        <v>4</v>
      </c>
      <c r="D6" s="98"/>
      <c r="E6" s="151"/>
      <c r="F6" s="113">
        <f t="shared" si="0"/>
        <v>4</v>
      </c>
      <c r="G6" s="113" t="s">
        <v>243</v>
      </c>
      <c r="H6" s="104"/>
      <c r="I6" s="21"/>
    </row>
    <row r="7" spans="1:9" x14ac:dyDescent="0.25">
      <c r="A7" s="98">
        <v>6</v>
      </c>
      <c r="B7" s="90" t="s">
        <v>65</v>
      </c>
      <c r="C7" s="113">
        <v>4</v>
      </c>
      <c r="D7" s="98"/>
      <c r="E7" s="98"/>
      <c r="F7" s="113">
        <f t="shared" si="0"/>
        <v>4</v>
      </c>
      <c r="G7" s="113" t="s">
        <v>258</v>
      </c>
      <c r="H7" s="104"/>
      <c r="I7" s="21"/>
    </row>
    <row r="8" spans="1:9" x14ac:dyDescent="0.25">
      <c r="A8" s="98">
        <v>7</v>
      </c>
      <c r="B8" s="90" t="s">
        <v>66</v>
      </c>
      <c r="C8" s="113">
        <v>4</v>
      </c>
      <c r="D8" s="98"/>
      <c r="E8" s="151"/>
      <c r="F8" s="113">
        <f t="shared" si="0"/>
        <v>4</v>
      </c>
      <c r="G8" s="113" t="s">
        <v>258</v>
      </c>
      <c r="H8" s="104"/>
      <c r="I8" s="21"/>
    </row>
    <row r="9" spans="1:9" x14ac:dyDescent="0.25">
      <c r="A9" s="98">
        <v>8</v>
      </c>
      <c r="B9" s="90" t="s">
        <v>68</v>
      </c>
      <c r="C9" s="113">
        <v>10</v>
      </c>
      <c r="D9" s="98"/>
      <c r="E9" s="98"/>
      <c r="F9" s="113">
        <f t="shared" si="0"/>
        <v>10</v>
      </c>
      <c r="G9" s="113" t="s">
        <v>242</v>
      </c>
      <c r="H9" s="104"/>
      <c r="I9" s="21"/>
    </row>
    <row r="10" spans="1:9" x14ac:dyDescent="0.25">
      <c r="A10" s="98">
        <v>9</v>
      </c>
      <c r="B10" s="152" t="s">
        <v>281</v>
      </c>
      <c r="C10" s="153"/>
      <c r="D10" s="153">
        <v>10</v>
      </c>
      <c r="E10" s="98"/>
      <c r="F10" s="113">
        <f t="shared" si="0"/>
        <v>10</v>
      </c>
      <c r="G10" s="113" t="s">
        <v>116</v>
      </c>
      <c r="H10" s="104"/>
      <c r="I10" s="21"/>
    </row>
    <row r="11" spans="1:9" x14ac:dyDescent="0.25">
      <c r="A11" s="98">
        <v>10</v>
      </c>
      <c r="B11" s="90" t="s">
        <v>263</v>
      </c>
      <c r="C11" s="113">
        <v>40</v>
      </c>
      <c r="D11" s="98"/>
      <c r="E11" s="151"/>
      <c r="F11" s="113">
        <f t="shared" si="0"/>
        <v>40</v>
      </c>
      <c r="G11" s="113" t="s">
        <v>242</v>
      </c>
      <c r="H11" s="104"/>
      <c r="I11" s="21"/>
    </row>
    <row r="12" spans="1:9" x14ac:dyDescent="0.25">
      <c r="A12" s="98">
        <v>11</v>
      </c>
      <c r="B12" s="152" t="s">
        <v>274</v>
      </c>
      <c r="C12" s="153"/>
      <c r="D12" s="153">
        <v>10</v>
      </c>
      <c r="E12" s="98"/>
      <c r="F12" s="113">
        <f t="shared" si="0"/>
        <v>10</v>
      </c>
      <c r="G12" s="113" t="s">
        <v>116</v>
      </c>
      <c r="H12" s="104"/>
      <c r="I12" s="21"/>
    </row>
    <row r="13" spans="1:9" x14ac:dyDescent="0.25">
      <c r="A13" s="98">
        <v>12</v>
      </c>
      <c r="B13" s="152" t="s">
        <v>276</v>
      </c>
      <c r="C13" s="153"/>
      <c r="D13" s="153">
        <v>10</v>
      </c>
      <c r="E13" s="151"/>
      <c r="F13" s="113">
        <f t="shared" si="0"/>
        <v>10</v>
      </c>
      <c r="G13" s="113" t="s">
        <v>116</v>
      </c>
      <c r="H13" s="104"/>
      <c r="I13" s="21"/>
    </row>
    <row r="14" spans="1:9" x14ac:dyDescent="0.25">
      <c r="A14" s="98">
        <v>13</v>
      </c>
      <c r="B14" s="152" t="s">
        <v>278</v>
      </c>
      <c r="C14" s="153"/>
      <c r="D14" s="153">
        <v>10</v>
      </c>
      <c r="E14" s="98"/>
      <c r="F14" s="113">
        <f t="shared" si="0"/>
        <v>10</v>
      </c>
      <c r="G14" s="113" t="s">
        <v>116</v>
      </c>
      <c r="H14" s="104"/>
      <c r="I14" s="21"/>
    </row>
    <row r="15" spans="1:9" x14ac:dyDescent="0.25">
      <c r="A15" s="98">
        <v>14</v>
      </c>
      <c r="B15" s="152" t="s">
        <v>277</v>
      </c>
      <c r="C15" s="153"/>
      <c r="D15" s="153">
        <v>10</v>
      </c>
      <c r="E15" s="151"/>
      <c r="F15" s="113">
        <f t="shared" si="0"/>
        <v>10</v>
      </c>
      <c r="G15" s="113" t="s">
        <v>116</v>
      </c>
      <c r="H15" s="104"/>
      <c r="I15" s="21"/>
    </row>
    <row r="16" spans="1:9" x14ac:dyDescent="0.25">
      <c r="A16" s="98">
        <v>15</v>
      </c>
      <c r="B16" s="90" t="s">
        <v>259</v>
      </c>
      <c r="C16" s="113">
        <v>10</v>
      </c>
      <c r="D16" s="98"/>
      <c r="E16" s="98"/>
      <c r="F16" s="113">
        <f t="shared" si="0"/>
        <v>10</v>
      </c>
      <c r="G16" s="113" t="s">
        <v>258</v>
      </c>
      <c r="H16" s="104"/>
      <c r="I16" s="21"/>
    </row>
    <row r="17" spans="1:11" x14ac:dyDescent="0.25">
      <c r="A17" s="98">
        <v>16</v>
      </c>
      <c r="B17" s="152" t="s">
        <v>273</v>
      </c>
      <c r="C17" s="153"/>
      <c r="D17" s="153">
        <v>10</v>
      </c>
      <c r="E17" s="98"/>
      <c r="F17" s="113">
        <f t="shared" si="0"/>
        <v>10</v>
      </c>
      <c r="G17" s="113" t="s">
        <v>116</v>
      </c>
      <c r="H17" s="104"/>
      <c r="I17" s="21"/>
    </row>
    <row r="18" spans="1:11" x14ac:dyDescent="0.25">
      <c r="A18" s="98">
        <v>17</v>
      </c>
      <c r="B18" s="90" t="s">
        <v>257</v>
      </c>
      <c r="C18" s="113">
        <v>10</v>
      </c>
      <c r="D18" s="98"/>
      <c r="E18" s="98"/>
      <c r="F18" s="113">
        <f t="shared" si="0"/>
        <v>10</v>
      </c>
      <c r="G18" s="113" t="s">
        <v>242</v>
      </c>
      <c r="H18" s="104"/>
      <c r="I18" s="21"/>
    </row>
    <row r="19" spans="1:11" x14ac:dyDescent="0.25">
      <c r="A19" s="98">
        <v>18</v>
      </c>
      <c r="B19" s="90" t="s">
        <v>336</v>
      </c>
      <c r="C19" s="113">
        <v>18</v>
      </c>
      <c r="D19" s="98"/>
      <c r="E19" s="98"/>
      <c r="F19" s="113">
        <f t="shared" si="0"/>
        <v>18</v>
      </c>
      <c r="G19" s="113" t="s">
        <v>243</v>
      </c>
      <c r="H19" s="104"/>
      <c r="I19" s="21"/>
    </row>
    <row r="20" spans="1:11" x14ac:dyDescent="0.25">
      <c r="A20" s="98">
        <v>19</v>
      </c>
      <c r="B20" s="152" t="s">
        <v>280</v>
      </c>
      <c r="C20" s="153"/>
      <c r="D20" s="153">
        <v>10</v>
      </c>
      <c r="E20" s="98"/>
      <c r="F20" s="113">
        <f t="shared" si="0"/>
        <v>10</v>
      </c>
      <c r="G20" s="113" t="s">
        <v>116</v>
      </c>
      <c r="H20" s="104"/>
      <c r="I20" s="21"/>
    </row>
    <row r="21" spans="1:11" x14ac:dyDescent="0.25">
      <c r="A21" s="98">
        <v>20</v>
      </c>
      <c r="B21" s="152" t="s">
        <v>282</v>
      </c>
      <c r="C21" s="153"/>
      <c r="D21" s="153">
        <v>10</v>
      </c>
      <c r="E21" s="98"/>
      <c r="F21" s="113">
        <f t="shared" si="0"/>
        <v>10</v>
      </c>
      <c r="G21" s="113" t="s">
        <v>116</v>
      </c>
      <c r="H21" s="104"/>
      <c r="I21" s="21"/>
    </row>
    <row r="22" spans="1:11" x14ac:dyDescent="0.25">
      <c r="A22" s="98">
        <v>21</v>
      </c>
      <c r="B22" s="152" t="s">
        <v>279</v>
      </c>
      <c r="C22" s="153"/>
      <c r="D22" s="153">
        <v>10</v>
      </c>
      <c r="E22" s="151"/>
      <c r="F22" s="113">
        <f t="shared" si="0"/>
        <v>10</v>
      </c>
      <c r="G22" s="113" t="s">
        <v>184</v>
      </c>
      <c r="H22" s="104"/>
      <c r="I22" s="21"/>
    </row>
    <row r="23" spans="1:11" x14ac:dyDescent="0.25">
      <c r="A23" s="98">
        <v>22</v>
      </c>
      <c r="B23" s="90" t="s">
        <v>335</v>
      </c>
      <c r="C23" s="113">
        <v>50</v>
      </c>
      <c r="D23" s="98"/>
      <c r="E23" s="98"/>
      <c r="F23" s="113">
        <f t="shared" si="0"/>
        <v>50</v>
      </c>
      <c r="G23" s="113" t="s">
        <v>260</v>
      </c>
      <c r="H23" s="104"/>
      <c r="I23" s="21"/>
    </row>
    <row r="24" spans="1:11" x14ac:dyDescent="0.25">
      <c r="F24" s="154"/>
      <c r="G24" s="154"/>
      <c r="H24" s="148"/>
      <c r="I24" s="29"/>
      <c r="J24" s="149"/>
      <c r="K24" s="149"/>
    </row>
    <row r="25" spans="1:11" x14ac:dyDescent="0.25">
      <c r="A25" s="115" t="s">
        <v>185</v>
      </c>
      <c r="F25" s="154"/>
      <c r="G25" s="154"/>
      <c r="H25" s="148"/>
      <c r="I25" s="29"/>
      <c r="J25" s="149"/>
      <c r="K25" s="149"/>
    </row>
  </sheetData>
  <sheetProtection algorithmName="SHA-512" hashValue="ts3ud2DiYlZf6yNs/kkL6fViEWhQO1OaOn4PPTje/VUXZw7XBycnaz1HxVH5DRu6N33eH/lDBloSlDbS27E6pw==" saltValue="Wo54ia2A7m7kC7slJP8f/A==" spinCount="100000" sheet="1" objects="1" scenarios="1"/>
  <sortState ref="A2:I23">
    <sortCondition ref="B2:B23"/>
  </sortState>
  <dataValidations count="1">
    <dataValidation type="whole" allowBlank="1" showInputMessage="1" showErrorMessage="1" sqref="I1:I1048576">
      <formula1>0</formula1>
      <formula2>1000000</formula2>
    </dataValidation>
  </dataValidations>
  <pageMargins left="0.7" right="0.7" top="0.75" bottom="0.75" header="0.3" footer="0.3"/>
  <pageSetup orientation="portrait" r:id="rId1"/>
  <headerFooter>
    <oddHeader>&amp;LPACKAGE 5&amp;CSECTION 6&amp;RCAMPING GEARS UNIFORMS</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Normal="100" workbookViewId="0">
      <selection activeCell="C6" sqref="C6:C10"/>
    </sheetView>
  </sheetViews>
  <sheetFormatPr defaultRowHeight="15" x14ac:dyDescent="0.25"/>
  <cols>
    <col min="1" max="1" width="9.140625" style="115"/>
    <col min="2" max="2" width="32.28515625" style="115" customWidth="1"/>
    <col min="3" max="3" width="13.42578125" style="115" customWidth="1"/>
    <col min="4" max="4" width="8.7109375" style="115" customWidth="1"/>
    <col min="5" max="5" width="14.85546875" style="23" customWidth="1"/>
    <col min="6" max="6" width="17.42578125" style="22" customWidth="1"/>
    <col min="7" max="16384" width="9.140625" style="22"/>
  </cols>
  <sheetData>
    <row r="1" spans="1:8" s="105" customFormat="1" x14ac:dyDescent="0.25">
      <c r="A1" s="156" t="s">
        <v>121</v>
      </c>
      <c r="B1" s="142" t="s">
        <v>122</v>
      </c>
      <c r="C1" s="142" t="s">
        <v>123</v>
      </c>
      <c r="D1" s="142" t="s">
        <v>197</v>
      </c>
      <c r="E1" s="32" t="s">
        <v>199</v>
      </c>
      <c r="F1" s="30" t="s">
        <v>186</v>
      </c>
      <c r="G1" s="155"/>
      <c r="H1" s="155"/>
    </row>
    <row r="2" spans="1:8" x14ac:dyDescent="0.25">
      <c r="A2" s="157">
        <v>1</v>
      </c>
      <c r="B2" s="157" t="s">
        <v>124</v>
      </c>
      <c r="C2" s="158" t="s">
        <v>125</v>
      </c>
      <c r="D2" s="158">
        <v>4</v>
      </c>
      <c r="E2" s="33"/>
      <c r="F2" s="31"/>
    </row>
    <row r="3" spans="1:8" x14ac:dyDescent="0.25">
      <c r="A3" s="158"/>
      <c r="B3" s="158"/>
      <c r="C3" s="158" t="s">
        <v>126</v>
      </c>
      <c r="D3" s="158">
        <v>4</v>
      </c>
      <c r="E3" s="33"/>
      <c r="F3" s="31"/>
    </row>
    <row r="4" spans="1:8" x14ac:dyDescent="0.25">
      <c r="A4" s="158"/>
      <c r="B4" s="158"/>
      <c r="C4" s="158" t="s">
        <v>127</v>
      </c>
      <c r="D4" s="158">
        <v>4</v>
      </c>
      <c r="E4" s="33"/>
      <c r="F4" s="31"/>
    </row>
    <row r="5" spans="1:8" x14ac:dyDescent="0.25">
      <c r="A5" s="158"/>
      <c r="B5" s="158"/>
      <c r="C5" s="158"/>
      <c r="D5" s="158"/>
      <c r="E5" s="33"/>
      <c r="F5" s="31"/>
    </row>
    <row r="6" spans="1:8" x14ac:dyDescent="0.25">
      <c r="A6" s="157">
        <v>2</v>
      </c>
      <c r="B6" s="157" t="s">
        <v>128</v>
      </c>
      <c r="C6" s="158" t="s">
        <v>129</v>
      </c>
      <c r="D6" s="158">
        <v>4</v>
      </c>
      <c r="E6" s="33"/>
      <c r="F6" s="31"/>
    </row>
    <row r="7" spans="1:8" x14ac:dyDescent="0.25">
      <c r="A7" s="158"/>
      <c r="B7" s="158"/>
      <c r="C7" s="158" t="s">
        <v>130</v>
      </c>
      <c r="D7" s="158">
        <v>4</v>
      </c>
      <c r="E7" s="33"/>
      <c r="F7" s="31"/>
    </row>
    <row r="8" spans="1:8" x14ac:dyDescent="0.25">
      <c r="A8" s="158"/>
      <c r="B8" s="158"/>
      <c r="C8" s="158" t="s">
        <v>131</v>
      </c>
      <c r="D8" s="158">
        <v>4</v>
      </c>
      <c r="E8" s="33"/>
      <c r="F8" s="31"/>
    </row>
    <row r="9" spans="1:8" x14ac:dyDescent="0.25">
      <c r="A9" s="158"/>
      <c r="B9" s="158"/>
      <c r="C9" s="159" t="s">
        <v>132</v>
      </c>
      <c r="D9" s="159">
        <v>4</v>
      </c>
      <c r="E9" s="33"/>
      <c r="F9" s="31"/>
    </row>
    <row r="10" spans="1:8" x14ac:dyDescent="0.25">
      <c r="A10" s="158"/>
      <c r="B10" s="158"/>
      <c r="C10" s="159" t="s">
        <v>133</v>
      </c>
      <c r="D10" s="159">
        <v>4</v>
      </c>
      <c r="E10" s="33"/>
      <c r="F10" s="31"/>
    </row>
    <row r="11" spans="1:8" x14ac:dyDescent="0.25">
      <c r="A11" s="158"/>
      <c r="B11" s="158"/>
      <c r="C11" s="158"/>
      <c r="D11" s="158"/>
      <c r="E11" s="33"/>
      <c r="F11" s="31"/>
    </row>
    <row r="12" spans="1:8" x14ac:dyDescent="0.25">
      <c r="A12" s="157">
        <v>3</v>
      </c>
      <c r="B12" s="157" t="s">
        <v>134</v>
      </c>
      <c r="C12" s="158" t="s">
        <v>135</v>
      </c>
      <c r="D12" s="158"/>
      <c r="E12" s="33"/>
      <c r="F12" s="31"/>
    </row>
    <row r="13" spans="1:8" x14ac:dyDescent="0.25">
      <c r="A13" s="158"/>
      <c r="B13" s="158"/>
      <c r="C13" s="158" t="s">
        <v>136</v>
      </c>
      <c r="D13" s="158">
        <v>4</v>
      </c>
      <c r="E13" s="33"/>
      <c r="F13" s="31"/>
    </row>
    <row r="14" spans="1:8" x14ac:dyDescent="0.25">
      <c r="A14" s="158"/>
      <c r="B14" s="158"/>
      <c r="C14" s="158" t="s">
        <v>137</v>
      </c>
      <c r="D14" s="158">
        <v>4</v>
      </c>
      <c r="E14" s="33"/>
      <c r="F14" s="31"/>
    </row>
    <row r="15" spans="1:8" x14ac:dyDescent="0.25">
      <c r="A15" s="158"/>
      <c r="B15" s="158"/>
      <c r="C15" s="158" t="s">
        <v>138</v>
      </c>
      <c r="D15" s="158">
        <v>4</v>
      </c>
      <c r="E15" s="33"/>
      <c r="F15" s="31"/>
    </row>
    <row r="16" spans="1:8" x14ac:dyDescent="0.25">
      <c r="A16" s="158"/>
      <c r="B16" s="158"/>
      <c r="C16" s="158"/>
      <c r="D16" s="158"/>
      <c r="E16" s="33"/>
      <c r="F16" s="31"/>
    </row>
    <row r="17" spans="1:6" x14ac:dyDescent="0.25">
      <c r="A17" s="157">
        <v>4</v>
      </c>
      <c r="B17" s="157" t="s">
        <v>139</v>
      </c>
      <c r="C17" s="158" t="s">
        <v>140</v>
      </c>
      <c r="D17" s="158">
        <v>20</v>
      </c>
      <c r="E17" s="33"/>
      <c r="F17" s="31"/>
    </row>
    <row r="18" spans="1:6" x14ac:dyDescent="0.25">
      <c r="A18" s="158"/>
      <c r="B18" s="158"/>
      <c r="C18" s="158" t="s">
        <v>141</v>
      </c>
      <c r="D18" s="158">
        <v>20</v>
      </c>
      <c r="E18" s="33"/>
      <c r="F18" s="31"/>
    </row>
    <row r="19" spans="1:6" x14ac:dyDescent="0.25">
      <c r="A19" s="158"/>
      <c r="B19" s="158"/>
      <c r="C19" s="158" t="s">
        <v>142</v>
      </c>
      <c r="D19" s="158">
        <v>20</v>
      </c>
      <c r="E19" s="33"/>
      <c r="F19" s="31"/>
    </row>
    <row r="20" spans="1:6" x14ac:dyDescent="0.25">
      <c r="A20" s="158"/>
      <c r="B20" s="158"/>
      <c r="C20" s="159" t="s">
        <v>143</v>
      </c>
      <c r="D20" s="159">
        <v>20</v>
      </c>
      <c r="E20" s="33"/>
      <c r="F20" s="31"/>
    </row>
    <row r="21" spans="1:6" x14ac:dyDescent="0.25">
      <c r="A21" s="158"/>
      <c r="B21" s="158"/>
      <c r="C21" s="158" t="s">
        <v>144</v>
      </c>
      <c r="D21" s="158">
        <v>20</v>
      </c>
      <c r="E21" s="33"/>
      <c r="F21" s="31"/>
    </row>
    <row r="22" spans="1:6" x14ac:dyDescent="0.25">
      <c r="A22" s="158"/>
      <c r="B22" s="158"/>
      <c r="C22" s="158"/>
      <c r="D22" s="158"/>
      <c r="E22" s="33"/>
      <c r="F22" s="31"/>
    </row>
    <row r="23" spans="1:6" x14ac:dyDescent="0.25">
      <c r="A23" s="158"/>
      <c r="B23" s="158"/>
      <c r="C23" s="158"/>
      <c r="D23" s="158"/>
      <c r="E23" s="33"/>
      <c r="F23" s="31"/>
    </row>
    <row r="24" spans="1:6" x14ac:dyDescent="0.25">
      <c r="A24" s="157">
        <v>5</v>
      </c>
      <c r="B24" s="160" t="s">
        <v>145</v>
      </c>
      <c r="C24" s="159" t="s">
        <v>146</v>
      </c>
      <c r="D24" s="159">
        <v>4</v>
      </c>
      <c r="E24" s="33"/>
      <c r="F24" s="31"/>
    </row>
    <row r="25" spans="1:6" x14ac:dyDescent="0.25">
      <c r="A25" s="158"/>
      <c r="B25" s="158"/>
      <c r="C25" s="158" t="s">
        <v>147</v>
      </c>
      <c r="D25" s="158">
        <v>4</v>
      </c>
      <c r="E25" s="33"/>
      <c r="F25" s="31"/>
    </row>
    <row r="26" spans="1:6" x14ac:dyDescent="0.25">
      <c r="A26" s="157">
        <v>6</v>
      </c>
      <c r="B26" s="157" t="s">
        <v>148</v>
      </c>
      <c r="C26" s="158" t="s">
        <v>149</v>
      </c>
      <c r="D26" s="158">
        <v>4</v>
      </c>
      <c r="E26" s="33"/>
      <c r="F26" s="31"/>
    </row>
    <row r="27" spans="1:6" x14ac:dyDescent="0.25">
      <c r="A27" s="158"/>
      <c r="B27" s="157"/>
      <c r="C27" s="158" t="s">
        <v>150</v>
      </c>
      <c r="D27" s="158">
        <v>4</v>
      </c>
      <c r="E27" s="33"/>
      <c r="F27" s="31"/>
    </row>
    <row r="28" spans="1:6" x14ac:dyDescent="0.25">
      <c r="A28" s="158"/>
      <c r="B28" s="157"/>
      <c r="C28" s="158" t="s">
        <v>151</v>
      </c>
      <c r="D28" s="158">
        <v>4</v>
      </c>
      <c r="E28" s="33"/>
      <c r="F28" s="31"/>
    </row>
    <row r="29" spans="1:6" x14ac:dyDescent="0.25">
      <c r="A29" s="158"/>
      <c r="B29" s="158"/>
      <c r="C29" s="158"/>
      <c r="D29" s="158"/>
      <c r="E29" s="33"/>
      <c r="F29" s="37"/>
    </row>
    <row r="30" spans="1:6" x14ac:dyDescent="0.25">
      <c r="A30" s="157">
        <v>7</v>
      </c>
      <c r="B30" s="157" t="s">
        <v>152</v>
      </c>
      <c r="C30" s="158" t="s">
        <v>153</v>
      </c>
      <c r="D30" s="158">
        <v>4</v>
      </c>
      <c r="E30" s="33"/>
      <c r="F30" s="37"/>
    </row>
    <row r="31" spans="1:6" x14ac:dyDescent="0.25">
      <c r="A31" s="157"/>
      <c r="B31" s="160"/>
      <c r="C31" s="158"/>
      <c r="D31" s="158"/>
      <c r="E31" s="33"/>
      <c r="F31" s="37"/>
    </row>
    <row r="32" spans="1:6" x14ac:dyDescent="0.25">
      <c r="A32" s="136">
        <v>8</v>
      </c>
      <c r="B32" s="161" t="s">
        <v>154</v>
      </c>
      <c r="C32" s="136" t="s">
        <v>155</v>
      </c>
      <c r="D32" s="136">
        <v>5</v>
      </c>
      <c r="E32" s="34"/>
      <c r="F32" s="38"/>
    </row>
    <row r="33" spans="1:6" x14ac:dyDescent="0.25">
      <c r="A33" s="136"/>
      <c r="B33" s="161"/>
      <c r="C33" s="136"/>
      <c r="D33" s="136"/>
      <c r="E33" s="34"/>
      <c r="F33" s="38"/>
    </row>
    <row r="34" spans="1:6" x14ac:dyDescent="0.25">
      <c r="A34" s="136">
        <v>9</v>
      </c>
      <c r="B34" s="161" t="s">
        <v>156</v>
      </c>
      <c r="C34" s="136"/>
      <c r="D34" s="136">
        <v>4</v>
      </c>
      <c r="E34" s="34"/>
      <c r="F34" s="38"/>
    </row>
    <row r="35" spans="1:6" x14ac:dyDescent="0.25">
      <c r="A35" s="98"/>
      <c r="B35" s="98"/>
      <c r="C35" s="98"/>
      <c r="D35" s="98"/>
      <c r="E35" s="21"/>
    </row>
    <row r="36" spans="1:6" ht="45" x14ac:dyDescent="0.25">
      <c r="A36" s="98">
        <v>10</v>
      </c>
      <c r="B36" s="151" t="s">
        <v>337</v>
      </c>
      <c r="C36" s="90" t="s">
        <v>338</v>
      </c>
      <c r="D36" s="98">
        <v>6</v>
      </c>
      <c r="E36" s="21"/>
    </row>
    <row r="37" spans="1:6" ht="60" x14ac:dyDescent="0.25">
      <c r="A37" s="98"/>
      <c r="B37" s="162"/>
      <c r="C37" s="162" t="s">
        <v>221</v>
      </c>
      <c r="D37" s="98">
        <v>6</v>
      </c>
      <c r="E37" s="21"/>
    </row>
  </sheetData>
  <sheetProtection algorithmName="SHA-512" hashValue="AaQhFekPjTpmADvQmE+AHr7w3iOr0yES8Bzo3pD9DlyP69gB19RXNO697MBid/FX3z19l1Jwx7EAMyS1Q9PZlQ==" saltValue="4MI+xWQtG7R9Q+gGZEnPpQ==" spinCount="100000" sheet="1" objects="1" scenarios="1"/>
  <dataValidations count="1">
    <dataValidation type="whole" allowBlank="1" showInputMessage="1" showErrorMessage="1" sqref="E1:E1048576">
      <formula1>0</formula1>
      <formula2>100000</formula2>
    </dataValidation>
  </dataValidations>
  <pageMargins left="0.7" right="0.7" top="0.75" bottom="0.75" header="0.3" footer="0.3"/>
  <pageSetup orientation="portrait" r:id="rId1"/>
  <headerFooter>
    <oddHeader>&amp;LPACKAGE 6&amp;CSECTION 6&amp;RTYRES</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view="pageLayout" zoomScaleNormal="100" workbookViewId="0">
      <selection activeCell="B11" sqref="B11"/>
    </sheetView>
  </sheetViews>
  <sheetFormatPr defaultRowHeight="15" x14ac:dyDescent="0.25"/>
  <cols>
    <col min="1" max="1" width="6.5703125" style="1" customWidth="1"/>
    <col min="2" max="2" width="69.5703125" style="7" customWidth="1"/>
    <col min="3" max="3" width="9.42578125" style="1" customWidth="1"/>
    <col min="4" max="6" width="9.140625" style="1"/>
    <col min="7" max="7" width="9.140625" style="1" customWidth="1"/>
    <col min="8" max="16384" width="9.140625" style="1"/>
  </cols>
  <sheetData>
    <row r="1" spans="1:3" ht="15" customHeight="1" x14ac:dyDescent="0.25">
      <c r="A1" s="39" t="s">
        <v>189</v>
      </c>
      <c r="B1" s="39"/>
      <c r="C1" s="39"/>
    </row>
    <row r="2" spans="1:3" x14ac:dyDescent="0.25">
      <c r="A2" s="39"/>
      <c r="B2" s="39"/>
      <c r="C2" s="39"/>
    </row>
    <row r="3" spans="1:3" x14ac:dyDescent="0.25">
      <c r="A3" s="39"/>
      <c r="B3" s="39"/>
      <c r="C3" s="39"/>
    </row>
    <row r="4" spans="1:3" x14ac:dyDescent="0.25">
      <c r="A4" s="39"/>
      <c r="B4" s="39"/>
      <c r="C4" s="39"/>
    </row>
    <row r="5" spans="1:3" x14ac:dyDescent="0.25">
      <c r="A5" s="16"/>
      <c r="B5" s="16"/>
      <c r="C5" s="16"/>
    </row>
    <row r="6" spans="1:3" x14ac:dyDescent="0.25">
      <c r="A6" s="6" t="s">
        <v>165</v>
      </c>
    </row>
    <row r="8" spans="1:3" s="8" customFormat="1" ht="14.25" x14ac:dyDescent="0.2">
      <c r="A8" s="9"/>
      <c r="B8" s="10" t="s">
        <v>166</v>
      </c>
      <c r="C8" s="9" t="s">
        <v>163</v>
      </c>
    </row>
    <row r="9" spans="1:3" x14ac:dyDescent="0.25">
      <c r="A9" s="2">
        <v>1</v>
      </c>
      <c r="B9" s="11" t="s">
        <v>167</v>
      </c>
      <c r="C9" s="2"/>
    </row>
    <row r="10" spans="1:3" ht="30" x14ac:dyDescent="0.25">
      <c r="A10" s="2" t="s">
        <v>168</v>
      </c>
      <c r="B10" s="12" t="s">
        <v>171</v>
      </c>
      <c r="C10" s="2">
        <v>10</v>
      </c>
    </row>
    <row r="11" spans="1:3" ht="30" x14ac:dyDescent="0.25">
      <c r="A11" s="2" t="s">
        <v>169</v>
      </c>
      <c r="B11" s="12" t="s">
        <v>172</v>
      </c>
      <c r="C11" s="2">
        <v>5</v>
      </c>
    </row>
    <row r="12" spans="1:3" x14ac:dyDescent="0.25">
      <c r="A12" s="2" t="s">
        <v>170</v>
      </c>
      <c r="B12" s="13" t="s">
        <v>173</v>
      </c>
      <c r="C12" s="2">
        <v>10</v>
      </c>
    </row>
    <row r="13" spans="1:3" x14ac:dyDescent="0.25">
      <c r="A13" s="2"/>
      <c r="B13" s="3"/>
      <c r="C13" s="2"/>
    </row>
    <row r="14" spans="1:3" x14ac:dyDescent="0.25">
      <c r="A14" s="2">
        <v>2</v>
      </c>
      <c r="B14" s="14" t="s">
        <v>181</v>
      </c>
      <c r="C14" s="2"/>
    </row>
    <row r="15" spans="1:3" x14ac:dyDescent="0.25">
      <c r="A15" s="2" t="s">
        <v>168</v>
      </c>
      <c r="B15" s="13" t="s">
        <v>174</v>
      </c>
      <c r="C15" s="2">
        <v>5</v>
      </c>
    </row>
    <row r="16" spans="1:3" x14ac:dyDescent="0.25">
      <c r="A16" s="2" t="s">
        <v>169</v>
      </c>
      <c r="B16" s="12" t="s">
        <v>175</v>
      </c>
      <c r="C16" s="2">
        <v>5</v>
      </c>
    </row>
    <row r="17" spans="1:3" x14ac:dyDescent="0.25">
      <c r="A17" s="2"/>
      <c r="B17" s="3"/>
      <c r="C17" s="2"/>
    </row>
    <row r="18" spans="1:3" x14ac:dyDescent="0.25">
      <c r="A18" s="2">
        <v>3</v>
      </c>
      <c r="B18" s="11" t="s">
        <v>176</v>
      </c>
      <c r="C18" s="2"/>
    </row>
    <row r="19" spans="1:3" ht="30" x14ac:dyDescent="0.25">
      <c r="A19" s="2" t="s">
        <v>168</v>
      </c>
      <c r="B19" s="12" t="s">
        <v>177</v>
      </c>
      <c r="C19" s="2">
        <v>15</v>
      </c>
    </row>
    <row r="20" spans="1:3" x14ac:dyDescent="0.25">
      <c r="A20" s="2" t="s">
        <v>169</v>
      </c>
      <c r="B20" s="12" t="s">
        <v>182</v>
      </c>
      <c r="C20" s="2">
        <v>15</v>
      </c>
    </row>
    <row r="21" spans="1:3" x14ac:dyDescent="0.25">
      <c r="A21" s="2"/>
      <c r="B21" s="3"/>
      <c r="C21" s="2"/>
    </row>
    <row r="22" spans="1:3" x14ac:dyDescent="0.25">
      <c r="A22" s="2">
        <v>4</v>
      </c>
      <c r="B22" s="15" t="s">
        <v>164</v>
      </c>
      <c r="C22" s="2"/>
    </row>
    <row r="23" spans="1:3" x14ac:dyDescent="0.25">
      <c r="A23" s="2" t="s">
        <v>168</v>
      </c>
      <c r="B23" s="12" t="s">
        <v>178</v>
      </c>
      <c r="C23" s="2">
        <v>5</v>
      </c>
    </row>
    <row r="24" spans="1:3" x14ac:dyDescent="0.25">
      <c r="A24" s="2"/>
      <c r="B24" s="3"/>
      <c r="C24" s="2"/>
    </row>
    <row r="25" spans="1:3" x14ac:dyDescent="0.25">
      <c r="A25" s="2">
        <v>5</v>
      </c>
      <c r="B25" s="13" t="s">
        <v>179</v>
      </c>
      <c r="C25" s="2">
        <v>20</v>
      </c>
    </row>
    <row r="26" spans="1:3" x14ac:dyDescent="0.25">
      <c r="A26" s="2"/>
      <c r="B26" s="3"/>
      <c r="C26" s="2"/>
    </row>
    <row r="27" spans="1:3" x14ac:dyDescent="0.25">
      <c r="A27" s="2">
        <v>6</v>
      </c>
      <c r="B27" s="13" t="s">
        <v>183</v>
      </c>
      <c r="C27" s="2">
        <v>5</v>
      </c>
    </row>
    <row r="28" spans="1:3" x14ac:dyDescent="0.25">
      <c r="A28" s="2"/>
      <c r="B28" s="3"/>
      <c r="C28" s="2"/>
    </row>
    <row r="29" spans="1:3" x14ac:dyDescent="0.25">
      <c r="A29" s="2">
        <v>7</v>
      </c>
      <c r="B29" s="3" t="s">
        <v>180</v>
      </c>
      <c r="C29" s="2">
        <v>5</v>
      </c>
    </row>
  </sheetData>
  <sheetProtection algorithmName="SHA-512" hashValue="88wh2ZJreBh28Y6Gcsi5IRXfv4Hq0FEfavhMR1tNaClpVcVDI9c3BbQFMwEZp5d1UlWjAvxl38lmhNx0CnG+NQ==" saltValue="Q/MJcFqWWmIUIKcGUB3MXQ==" spinCount="100000" sheet="1" objects="1" scenarios="1"/>
  <mergeCells count="1">
    <mergeCell ref="A1:C4"/>
  </mergeCells>
  <pageMargins left="0.7" right="0.7" top="0.75" bottom="0.75" header="0.3" footer="0.3"/>
  <pageSetup orientation="portrait" r:id="rId1"/>
  <headerFooter>
    <oddHeader>&amp;LPACKAGE 9&amp;CSECTION 6&amp;RVEHICLE MAINTENANCE SPARES</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5"/>
  <sheetViews>
    <sheetView topLeftCell="A19" zoomScaleNormal="100" workbookViewId="0">
      <selection activeCell="F23" sqref="F23"/>
    </sheetView>
  </sheetViews>
  <sheetFormatPr defaultRowHeight="15" x14ac:dyDescent="0.25"/>
  <cols>
    <col min="1" max="1" width="12.5703125" style="106" customWidth="1"/>
    <col min="2" max="2" width="23.42578125" style="106" customWidth="1"/>
    <col min="3" max="3" width="36.42578125" style="106" customWidth="1"/>
    <col min="4" max="4" width="10.85546875" style="106" customWidth="1"/>
    <col min="5" max="16384" width="9.140625" style="106"/>
  </cols>
  <sheetData>
    <row r="1" spans="1:4" ht="28.5" x14ac:dyDescent="0.25">
      <c r="A1" s="163" t="s">
        <v>339</v>
      </c>
      <c r="B1" s="164" t="s">
        <v>340</v>
      </c>
      <c r="C1" s="164"/>
      <c r="D1" s="163" t="s">
        <v>341</v>
      </c>
    </row>
    <row r="2" spans="1:4" x14ac:dyDescent="0.25">
      <c r="A2" s="165">
        <v>1</v>
      </c>
      <c r="B2" s="166" t="s">
        <v>342</v>
      </c>
      <c r="C2" s="167" t="s">
        <v>343</v>
      </c>
      <c r="D2" s="167"/>
    </row>
    <row r="3" spans="1:4" ht="45" x14ac:dyDescent="0.25">
      <c r="A3" s="165"/>
      <c r="B3" s="166"/>
      <c r="C3" s="167" t="s">
        <v>344</v>
      </c>
      <c r="D3" s="167"/>
    </row>
    <row r="4" spans="1:4" ht="45" x14ac:dyDescent="0.25">
      <c r="A4" s="165">
        <v>2</v>
      </c>
      <c r="B4" s="168" t="s">
        <v>345</v>
      </c>
      <c r="C4" s="78" t="s">
        <v>346</v>
      </c>
      <c r="D4" s="167"/>
    </row>
    <row r="5" spans="1:4" ht="45" x14ac:dyDescent="0.25">
      <c r="A5" s="165"/>
      <c r="B5" s="168"/>
      <c r="C5" s="167" t="s">
        <v>347</v>
      </c>
      <c r="D5" s="167"/>
    </row>
    <row r="6" spans="1:4" ht="30" x14ac:dyDescent="0.25">
      <c r="A6" s="165"/>
      <c r="B6" s="168"/>
      <c r="C6" s="167" t="s">
        <v>348</v>
      </c>
      <c r="D6" s="167"/>
    </row>
    <row r="7" spans="1:4" x14ac:dyDescent="0.25">
      <c r="A7" s="169">
        <v>3</v>
      </c>
      <c r="B7" s="168" t="s">
        <v>349</v>
      </c>
      <c r="C7" s="168"/>
      <c r="D7" s="167"/>
    </row>
    <row r="8" spans="1:4" x14ac:dyDescent="0.25">
      <c r="A8" s="169">
        <v>4</v>
      </c>
      <c r="B8" s="166" t="s">
        <v>350</v>
      </c>
      <c r="C8" s="166"/>
      <c r="D8" s="167"/>
    </row>
    <row r="9" spans="1:4" x14ac:dyDescent="0.25">
      <c r="A9" s="169">
        <v>5</v>
      </c>
      <c r="B9" s="78" t="s">
        <v>351</v>
      </c>
      <c r="C9" s="78" t="s">
        <v>352</v>
      </c>
      <c r="D9" s="167"/>
    </row>
    <row r="10" spans="1:4" x14ac:dyDescent="0.25">
      <c r="A10" s="169">
        <v>6</v>
      </c>
      <c r="B10" s="78" t="s">
        <v>353</v>
      </c>
      <c r="C10" s="78" t="s">
        <v>352</v>
      </c>
      <c r="D10" s="167"/>
    </row>
    <row r="11" spans="1:4" x14ac:dyDescent="0.25">
      <c r="A11" s="169">
        <v>7</v>
      </c>
      <c r="B11" s="78" t="s">
        <v>354</v>
      </c>
      <c r="C11" s="78" t="s">
        <v>352</v>
      </c>
      <c r="D11" s="167"/>
    </row>
    <row r="12" spans="1:4" x14ac:dyDescent="0.25">
      <c r="A12" s="170">
        <v>8</v>
      </c>
      <c r="B12" s="78" t="s">
        <v>355</v>
      </c>
      <c r="C12" s="78" t="s">
        <v>352</v>
      </c>
      <c r="D12" s="167"/>
    </row>
    <row r="13" spans="1:4" x14ac:dyDescent="0.25">
      <c r="A13" s="171">
        <v>9</v>
      </c>
      <c r="B13" s="78" t="s">
        <v>356</v>
      </c>
      <c r="C13" s="78" t="s">
        <v>352</v>
      </c>
      <c r="D13" s="167"/>
    </row>
    <row r="14" spans="1:4" x14ac:dyDescent="0.25">
      <c r="A14" s="170">
        <v>10</v>
      </c>
      <c r="B14" s="78" t="s">
        <v>357</v>
      </c>
      <c r="C14" s="78" t="s">
        <v>352</v>
      </c>
      <c r="D14" s="167"/>
    </row>
    <row r="15" spans="1:4" x14ac:dyDescent="0.25">
      <c r="A15" s="172">
        <v>11</v>
      </c>
      <c r="B15" s="78" t="s">
        <v>358</v>
      </c>
      <c r="C15" s="78" t="s">
        <v>352</v>
      </c>
      <c r="D15" s="167"/>
    </row>
    <row r="16" spans="1:4" x14ac:dyDescent="0.25">
      <c r="A16" s="171">
        <v>12</v>
      </c>
      <c r="B16" s="78" t="s">
        <v>359</v>
      </c>
      <c r="C16" s="78" t="s">
        <v>352</v>
      </c>
      <c r="D16" s="167"/>
    </row>
    <row r="17" spans="1:4" x14ac:dyDescent="0.25">
      <c r="A17" s="170">
        <v>13</v>
      </c>
      <c r="B17" s="78" t="s">
        <v>360</v>
      </c>
      <c r="C17" s="78" t="s">
        <v>352</v>
      </c>
      <c r="D17" s="167"/>
    </row>
    <row r="18" spans="1:4" x14ac:dyDescent="0.25">
      <c r="A18" s="171">
        <v>14</v>
      </c>
      <c r="B18" s="78" t="s">
        <v>361</v>
      </c>
      <c r="C18" s="78" t="s">
        <v>352</v>
      </c>
      <c r="D18" s="167"/>
    </row>
    <row r="19" spans="1:4" x14ac:dyDescent="0.25">
      <c r="A19" s="170">
        <v>15</v>
      </c>
      <c r="B19" s="78" t="s">
        <v>362</v>
      </c>
      <c r="C19" s="78" t="s">
        <v>352</v>
      </c>
      <c r="D19" s="167"/>
    </row>
    <row r="20" spans="1:4" x14ac:dyDescent="0.25">
      <c r="A20" s="172">
        <v>16</v>
      </c>
      <c r="B20" s="78" t="s">
        <v>363</v>
      </c>
      <c r="C20" s="78" t="s">
        <v>352</v>
      </c>
      <c r="D20" s="167"/>
    </row>
    <row r="21" spans="1:4" x14ac:dyDescent="0.25">
      <c r="A21" s="171">
        <v>17</v>
      </c>
      <c r="B21" s="78" t="s">
        <v>364</v>
      </c>
      <c r="C21" s="78" t="s">
        <v>352</v>
      </c>
      <c r="D21" s="167"/>
    </row>
    <row r="22" spans="1:4" x14ac:dyDescent="0.25">
      <c r="A22" s="173">
        <v>18</v>
      </c>
      <c r="B22" s="78" t="s">
        <v>365</v>
      </c>
      <c r="C22" s="78" t="s">
        <v>352</v>
      </c>
      <c r="D22" s="167"/>
    </row>
    <row r="23" spans="1:4" ht="45" x14ac:dyDescent="0.25">
      <c r="A23" s="173">
        <v>19</v>
      </c>
      <c r="B23" s="78" t="s">
        <v>366</v>
      </c>
      <c r="C23" s="78" t="s">
        <v>352</v>
      </c>
      <c r="D23" s="167"/>
    </row>
    <row r="24" spans="1:4" ht="30" x14ac:dyDescent="0.25">
      <c r="A24" s="173">
        <v>20</v>
      </c>
      <c r="B24" s="78" t="s">
        <v>367</v>
      </c>
      <c r="C24" s="78" t="s">
        <v>352</v>
      </c>
      <c r="D24" s="167"/>
    </row>
    <row r="25" spans="1:4" x14ac:dyDescent="0.25">
      <c r="A25" s="174"/>
      <c r="B25" s="175"/>
      <c r="C25" s="175"/>
      <c r="D25" s="176"/>
    </row>
    <row r="26" spans="1:4" x14ac:dyDescent="0.25">
      <c r="A26" s="177" t="s">
        <v>368</v>
      </c>
      <c r="B26" s="178"/>
      <c r="C26" s="178"/>
      <c r="D26" s="178"/>
    </row>
    <row r="27" spans="1:4" x14ac:dyDescent="0.25">
      <c r="A27" s="177" t="s">
        <v>369</v>
      </c>
      <c r="B27" s="177"/>
      <c r="C27" s="177"/>
      <c r="D27" s="177"/>
    </row>
    <row r="28" spans="1:4" x14ac:dyDescent="0.25">
      <c r="A28" s="177"/>
      <c r="B28" s="177"/>
      <c r="C28" s="177"/>
      <c r="D28" s="177"/>
    </row>
    <row r="29" spans="1:4" x14ac:dyDescent="0.25">
      <c r="A29" s="177" t="s">
        <v>370</v>
      </c>
      <c r="B29" s="177"/>
      <c r="C29" s="177"/>
      <c r="D29" s="177"/>
    </row>
    <row r="30" spans="1:4" x14ac:dyDescent="0.25">
      <c r="A30" s="177" t="s">
        <v>371</v>
      </c>
      <c r="B30" s="177"/>
      <c r="C30" s="177"/>
      <c r="D30" s="177"/>
    </row>
    <row r="31" spans="1:4" x14ac:dyDescent="0.25">
      <c r="A31" s="177" t="s">
        <v>372</v>
      </c>
      <c r="B31" s="177"/>
      <c r="C31" s="177"/>
      <c r="D31" s="177"/>
    </row>
    <row r="32" spans="1:4" ht="15" customHeight="1" x14ac:dyDescent="0.25">
      <c r="A32" s="177" t="s">
        <v>373</v>
      </c>
      <c r="B32" s="177"/>
      <c r="C32" s="177"/>
      <c r="D32" s="177"/>
    </row>
    <row r="33" spans="1:4" ht="47.25" customHeight="1" x14ac:dyDescent="0.25">
      <c r="A33" s="177" t="s">
        <v>374</v>
      </c>
      <c r="B33" s="177"/>
      <c r="C33" s="177"/>
      <c r="D33" s="177"/>
    </row>
    <row r="34" spans="1:4" ht="45.75" customHeight="1" x14ac:dyDescent="0.25">
      <c r="A34" s="177" t="s">
        <v>375</v>
      </c>
      <c r="B34" s="177"/>
      <c r="C34" s="177"/>
      <c r="D34" s="177"/>
    </row>
    <row r="35" spans="1:4" ht="49.5" customHeight="1" x14ac:dyDescent="0.25">
      <c r="A35" s="177" t="s">
        <v>376</v>
      </c>
      <c r="B35" s="177"/>
      <c r="C35" s="177"/>
      <c r="D35" s="177"/>
    </row>
    <row r="36" spans="1:4" x14ac:dyDescent="0.25">
      <c r="A36" s="179"/>
    </row>
    <row r="37" spans="1:4" x14ac:dyDescent="0.25">
      <c r="A37" s="180" t="s">
        <v>377</v>
      </c>
    </row>
    <row r="38" spans="1:4" ht="44.25" customHeight="1" x14ac:dyDescent="0.25">
      <c r="A38" s="181" t="s">
        <v>378</v>
      </c>
      <c r="B38" s="178"/>
      <c r="C38" s="178"/>
      <c r="D38" s="178"/>
    </row>
    <row r="39" spans="1:4" ht="33.75" customHeight="1" x14ac:dyDescent="0.25">
      <c r="A39" s="181" t="s">
        <v>379</v>
      </c>
      <c r="B39" s="178"/>
      <c r="C39" s="178"/>
      <c r="D39" s="178"/>
    </row>
    <row r="40" spans="1:4" x14ac:dyDescent="0.25">
      <c r="A40" s="182"/>
    </row>
    <row r="41" spans="1:4" x14ac:dyDescent="0.25">
      <c r="A41" s="182"/>
    </row>
    <row r="42" spans="1:4" x14ac:dyDescent="0.25">
      <c r="A42" s="182"/>
    </row>
    <row r="43" spans="1:4" x14ac:dyDescent="0.25">
      <c r="A43" s="182"/>
    </row>
    <row r="44" spans="1:4" x14ac:dyDescent="0.25">
      <c r="A44" s="182"/>
    </row>
    <row r="45" spans="1:4" x14ac:dyDescent="0.25">
      <c r="A45" s="182"/>
    </row>
    <row r="46" spans="1:4" x14ac:dyDescent="0.25">
      <c r="A46" s="182"/>
    </row>
    <row r="47" spans="1:4" x14ac:dyDescent="0.25">
      <c r="A47" s="182"/>
    </row>
    <row r="48" spans="1:4" x14ac:dyDescent="0.25">
      <c r="A48" s="182"/>
    </row>
    <row r="49" spans="1:1" x14ac:dyDescent="0.25">
      <c r="A49" s="182"/>
    </row>
    <row r="50" spans="1:1" x14ac:dyDescent="0.25">
      <c r="A50" s="182"/>
    </row>
    <row r="51" spans="1:1" x14ac:dyDescent="0.25">
      <c r="A51" s="182"/>
    </row>
    <row r="52" spans="1:1" x14ac:dyDescent="0.25">
      <c r="A52" s="182"/>
    </row>
    <row r="53" spans="1:1" x14ac:dyDescent="0.25">
      <c r="A53" s="182"/>
    </row>
    <row r="54" spans="1:1" x14ac:dyDescent="0.25">
      <c r="A54" s="182"/>
    </row>
    <row r="55" spans="1:1" x14ac:dyDescent="0.25">
      <c r="A55" s="182"/>
    </row>
    <row r="56" spans="1:1" x14ac:dyDescent="0.25">
      <c r="A56" s="182"/>
    </row>
    <row r="57" spans="1:1" x14ac:dyDescent="0.25">
      <c r="A57" s="182"/>
    </row>
    <row r="58" spans="1:1" x14ac:dyDescent="0.25">
      <c r="A58" s="182"/>
    </row>
    <row r="59" spans="1:1" x14ac:dyDescent="0.25">
      <c r="A59" s="182"/>
    </row>
    <row r="60" spans="1:1" x14ac:dyDescent="0.25">
      <c r="A60" s="182"/>
    </row>
    <row r="61" spans="1:1" x14ac:dyDescent="0.25">
      <c r="A61" s="182"/>
    </row>
    <row r="62" spans="1:1" x14ac:dyDescent="0.25">
      <c r="A62" s="182"/>
    </row>
    <row r="63" spans="1:1" x14ac:dyDescent="0.25">
      <c r="A63" s="182"/>
    </row>
    <row r="64" spans="1:1" x14ac:dyDescent="0.25">
      <c r="A64" s="182"/>
    </row>
    <row r="65" spans="1:1" x14ac:dyDescent="0.25">
      <c r="A65" s="182"/>
    </row>
    <row r="66" spans="1:1" x14ac:dyDescent="0.25">
      <c r="A66" s="182"/>
    </row>
    <row r="67" spans="1:1" x14ac:dyDescent="0.25">
      <c r="A67" s="182"/>
    </row>
    <row r="68" spans="1:1" x14ac:dyDescent="0.25">
      <c r="A68" s="182"/>
    </row>
    <row r="69" spans="1:1" x14ac:dyDescent="0.25">
      <c r="A69" s="182"/>
    </row>
    <row r="70" spans="1:1" x14ac:dyDescent="0.25">
      <c r="A70" s="182"/>
    </row>
    <row r="71" spans="1:1" x14ac:dyDescent="0.25">
      <c r="A71" s="182"/>
    </row>
    <row r="72" spans="1:1" x14ac:dyDescent="0.25">
      <c r="A72" s="182"/>
    </row>
    <row r="73" spans="1:1" x14ac:dyDescent="0.25">
      <c r="A73" s="182"/>
    </row>
    <row r="74" spans="1:1" x14ac:dyDescent="0.25">
      <c r="A74" s="182"/>
    </row>
    <row r="75" spans="1:1" x14ac:dyDescent="0.25">
      <c r="A75" s="182"/>
    </row>
    <row r="76" spans="1:1" x14ac:dyDescent="0.25">
      <c r="A76" s="182"/>
    </row>
    <row r="77" spans="1:1" x14ac:dyDescent="0.25">
      <c r="A77" s="182"/>
    </row>
    <row r="78" spans="1:1" x14ac:dyDescent="0.25">
      <c r="A78" s="182"/>
    </row>
    <row r="79" spans="1:1" x14ac:dyDescent="0.25">
      <c r="A79" s="182"/>
    </row>
    <row r="80" spans="1:1" x14ac:dyDescent="0.25">
      <c r="A80" s="182"/>
    </row>
    <row r="81" spans="1:1" x14ac:dyDescent="0.25">
      <c r="A81" s="182"/>
    </row>
    <row r="82" spans="1:1" x14ac:dyDescent="0.25">
      <c r="A82" s="182"/>
    </row>
    <row r="83" spans="1:1" x14ac:dyDescent="0.25">
      <c r="A83" s="182"/>
    </row>
    <row r="84" spans="1:1" x14ac:dyDescent="0.25">
      <c r="A84" s="182"/>
    </row>
    <row r="85" spans="1:1" x14ac:dyDescent="0.25">
      <c r="A85" s="182"/>
    </row>
    <row r="86" spans="1:1" x14ac:dyDescent="0.25">
      <c r="A86" s="182"/>
    </row>
    <row r="87" spans="1:1" x14ac:dyDescent="0.25">
      <c r="A87" s="182"/>
    </row>
    <row r="88" spans="1:1" x14ac:dyDescent="0.25">
      <c r="A88" s="182"/>
    </row>
    <row r="89" spans="1:1" x14ac:dyDescent="0.25">
      <c r="A89" s="182"/>
    </row>
    <row r="90" spans="1:1" x14ac:dyDescent="0.25">
      <c r="A90" s="182"/>
    </row>
    <row r="91" spans="1:1" x14ac:dyDescent="0.25">
      <c r="A91" s="182"/>
    </row>
    <row r="92" spans="1:1" x14ac:dyDescent="0.25">
      <c r="A92" s="182"/>
    </row>
    <row r="93" spans="1:1" x14ac:dyDescent="0.25">
      <c r="A93" s="182"/>
    </row>
    <row r="94" spans="1:1" x14ac:dyDescent="0.25">
      <c r="A94" s="182"/>
    </row>
    <row r="95" spans="1:1" x14ac:dyDescent="0.25">
      <c r="A95" s="182"/>
    </row>
    <row r="96" spans="1:1" x14ac:dyDescent="0.25">
      <c r="A96" s="182"/>
    </row>
    <row r="97" spans="1:1" x14ac:dyDescent="0.25">
      <c r="A97" s="182"/>
    </row>
    <row r="98" spans="1:1" x14ac:dyDescent="0.25">
      <c r="A98" s="182"/>
    </row>
    <row r="99" spans="1:1" x14ac:dyDescent="0.25">
      <c r="A99" s="182"/>
    </row>
    <row r="100" spans="1:1" x14ac:dyDescent="0.25">
      <c r="A100" s="182"/>
    </row>
    <row r="101" spans="1:1" x14ac:dyDescent="0.25">
      <c r="A101" s="182"/>
    </row>
    <row r="102" spans="1:1" x14ac:dyDescent="0.25">
      <c r="A102" s="182"/>
    </row>
    <row r="103" spans="1:1" x14ac:dyDescent="0.25">
      <c r="A103" s="182"/>
    </row>
    <row r="104" spans="1:1" x14ac:dyDescent="0.25">
      <c r="A104" s="182"/>
    </row>
    <row r="105" spans="1:1" x14ac:dyDescent="0.25">
      <c r="A105" s="182"/>
    </row>
    <row r="106" spans="1:1" x14ac:dyDescent="0.25">
      <c r="A106" s="182"/>
    </row>
    <row r="107" spans="1:1" x14ac:dyDescent="0.25">
      <c r="A107" s="182"/>
    </row>
    <row r="108" spans="1:1" x14ac:dyDescent="0.25">
      <c r="A108" s="182"/>
    </row>
    <row r="109" spans="1:1" x14ac:dyDescent="0.25">
      <c r="A109" s="182"/>
    </row>
    <row r="110" spans="1:1" x14ac:dyDescent="0.25">
      <c r="A110" s="182"/>
    </row>
    <row r="111" spans="1:1" x14ac:dyDescent="0.25">
      <c r="A111" s="182"/>
    </row>
    <row r="112" spans="1:1" x14ac:dyDescent="0.25">
      <c r="A112" s="182"/>
    </row>
    <row r="113" spans="1:1" x14ac:dyDescent="0.25">
      <c r="A113" s="182"/>
    </row>
    <row r="114" spans="1:1" x14ac:dyDescent="0.25">
      <c r="A114" s="182"/>
    </row>
    <row r="115" spans="1:1" x14ac:dyDescent="0.25">
      <c r="A115" s="182"/>
    </row>
    <row r="116" spans="1:1" x14ac:dyDescent="0.25">
      <c r="A116" s="182"/>
    </row>
    <row r="117" spans="1:1" x14ac:dyDescent="0.25">
      <c r="A117" s="182"/>
    </row>
    <row r="118" spans="1:1" x14ac:dyDescent="0.25">
      <c r="A118" s="182"/>
    </row>
    <row r="119" spans="1:1" x14ac:dyDescent="0.25">
      <c r="A119" s="182"/>
    </row>
    <row r="120" spans="1:1" x14ac:dyDescent="0.25">
      <c r="A120" s="182"/>
    </row>
    <row r="121" spans="1:1" x14ac:dyDescent="0.25">
      <c r="A121" s="182"/>
    </row>
    <row r="122" spans="1:1" x14ac:dyDescent="0.25">
      <c r="A122" s="182"/>
    </row>
    <row r="123" spans="1:1" x14ac:dyDescent="0.25">
      <c r="A123" s="182"/>
    </row>
    <row r="124" spans="1:1" x14ac:dyDescent="0.25">
      <c r="A124" s="182"/>
    </row>
    <row r="125" spans="1:1" x14ac:dyDescent="0.25">
      <c r="A125" s="182"/>
    </row>
    <row r="126" spans="1:1" x14ac:dyDescent="0.25">
      <c r="A126" s="182"/>
    </row>
    <row r="127" spans="1:1" x14ac:dyDescent="0.25">
      <c r="A127" s="182"/>
    </row>
    <row r="128" spans="1:1" x14ac:dyDescent="0.25">
      <c r="A128" s="182"/>
    </row>
    <row r="129" spans="1:1" x14ac:dyDescent="0.25">
      <c r="A129" s="182"/>
    </row>
    <row r="130" spans="1:1" x14ac:dyDescent="0.25">
      <c r="A130" s="182"/>
    </row>
    <row r="131" spans="1:1" x14ac:dyDescent="0.25">
      <c r="A131" s="182"/>
    </row>
    <row r="132" spans="1:1" x14ac:dyDescent="0.25">
      <c r="A132" s="182"/>
    </row>
    <row r="133" spans="1:1" x14ac:dyDescent="0.25">
      <c r="A133" s="182"/>
    </row>
    <row r="134" spans="1:1" x14ac:dyDescent="0.25">
      <c r="A134" s="182"/>
    </row>
    <row r="135" spans="1:1" x14ac:dyDescent="0.25">
      <c r="A135" s="182"/>
    </row>
    <row r="136" spans="1:1" x14ac:dyDescent="0.25">
      <c r="A136" s="182"/>
    </row>
    <row r="137" spans="1:1" x14ac:dyDescent="0.25">
      <c r="A137" s="182"/>
    </row>
    <row r="138" spans="1:1" x14ac:dyDescent="0.25">
      <c r="A138" s="182"/>
    </row>
    <row r="139" spans="1:1" x14ac:dyDescent="0.25">
      <c r="A139" s="182"/>
    </row>
    <row r="140" spans="1:1" x14ac:dyDescent="0.25">
      <c r="A140" s="182"/>
    </row>
    <row r="141" spans="1:1" x14ac:dyDescent="0.25">
      <c r="A141" s="182"/>
    </row>
    <row r="142" spans="1:1" x14ac:dyDescent="0.25">
      <c r="A142" s="182"/>
    </row>
    <row r="143" spans="1:1" x14ac:dyDescent="0.25">
      <c r="A143" s="182"/>
    </row>
    <row r="144" spans="1:1" x14ac:dyDescent="0.25">
      <c r="A144" s="182"/>
    </row>
    <row r="145" spans="1:1" x14ac:dyDescent="0.25">
      <c r="A145" s="182"/>
    </row>
    <row r="146" spans="1:1" x14ac:dyDescent="0.25">
      <c r="A146" s="182"/>
    </row>
    <row r="147" spans="1:1" x14ac:dyDescent="0.25">
      <c r="A147" s="182"/>
    </row>
    <row r="148" spans="1:1" x14ac:dyDescent="0.25">
      <c r="A148" s="182"/>
    </row>
    <row r="149" spans="1:1" x14ac:dyDescent="0.25">
      <c r="A149" s="182"/>
    </row>
    <row r="150" spans="1:1" x14ac:dyDescent="0.25">
      <c r="A150" s="182"/>
    </row>
    <row r="151" spans="1:1" x14ac:dyDescent="0.25">
      <c r="A151" s="182"/>
    </row>
    <row r="152" spans="1:1" x14ac:dyDescent="0.25">
      <c r="A152" s="182"/>
    </row>
    <row r="153" spans="1:1" x14ac:dyDescent="0.25">
      <c r="A153" s="182"/>
    </row>
    <row r="154" spans="1:1" x14ac:dyDescent="0.25">
      <c r="A154" s="182"/>
    </row>
    <row r="155" spans="1:1" x14ac:dyDescent="0.25">
      <c r="A155" s="182"/>
    </row>
    <row r="156" spans="1:1" x14ac:dyDescent="0.25">
      <c r="A156" s="182"/>
    </row>
    <row r="157" spans="1:1" x14ac:dyDescent="0.25">
      <c r="A157" s="182"/>
    </row>
    <row r="158" spans="1:1" x14ac:dyDescent="0.25">
      <c r="A158" s="182"/>
    </row>
    <row r="159" spans="1:1" x14ac:dyDescent="0.25">
      <c r="A159" s="182"/>
    </row>
    <row r="160" spans="1:1" x14ac:dyDescent="0.25">
      <c r="A160" s="182"/>
    </row>
    <row r="161" spans="1:1" x14ac:dyDescent="0.25">
      <c r="A161" s="182"/>
    </row>
    <row r="162" spans="1:1" x14ac:dyDescent="0.25">
      <c r="A162" s="182"/>
    </row>
    <row r="163" spans="1:1" x14ac:dyDescent="0.25">
      <c r="A163" s="182"/>
    </row>
    <row r="164" spans="1:1" x14ac:dyDescent="0.25">
      <c r="A164" s="182"/>
    </row>
    <row r="165" spans="1:1" x14ac:dyDescent="0.25">
      <c r="A165" s="182"/>
    </row>
    <row r="166" spans="1:1" x14ac:dyDescent="0.25">
      <c r="A166" s="182"/>
    </row>
    <row r="167" spans="1:1" x14ac:dyDescent="0.25">
      <c r="A167" s="182"/>
    </row>
    <row r="168" spans="1:1" x14ac:dyDescent="0.25">
      <c r="A168" s="182"/>
    </row>
    <row r="169" spans="1:1" x14ac:dyDescent="0.25">
      <c r="A169" s="182"/>
    </row>
    <row r="170" spans="1:1" x14ac:dyDescent="0.25">
      <c r="A170" s="182"/>
    </row>
    <row r="171" spans="1:1" x14ac:dyDescent="0.25">
      <c r="A171" s="182"/>
    </row>
    <row r="172" spans="1:1" x14ac:dyDescent="0.25">
      <c r="A172" s="182"/>
    </row>
    <row r="173" spans="1:1" x14ac:dyDescent="0.25">
      <c r="A173" s="182"/>
    </row>
    <row r="174" spans="1:1" x14ac:dyDescent="0.25">
      <c r="A174" s="182"/>
    </row>
    <row r="175" spans="1:1" x14ac:dyDescent="0.25">
      <c r="A175" s="182"/>
    </row>
    <row r="176" spans="1:1" x14ac:dyDescent="0.25">
      <c r="A176" s="182"/>
    </row>
    <row r="177" spans="1:1" x14ac:dyDescent="0.25">
      <c r="A177" s="182"/>
    </row>
    <row r="178" spans="1:1" x14ac:dyDescent="0.25">
      <c r="A178" s="182"/>
    </row>
    <row r="179" spans="1:1" x14ac:dyDescent="0.25">
      <c r="A179" s="182"/>
    </row>
    <row r="180" spans="1:1" x14ac:dyDescent="0.25">
      <c r="A180" s="182"/>
    </row>
    <row r="181" spans="1:1" x14ac:dyDescent="0.25">
      <c r="A181" s="182"/>
    </row>
    <row r="182" spans="1:1" x14ac:dyDescent="0.25">
      <c r="A182" s="182"/>
    </row>
    <row r="183" spans="1:1" x14ac:dyDescent="0.25">
      <c r="A183" s="182"/>
    </row>
    <row r="184" spans="1:1" x14ac:dyDescent="0.25">
      <c r="A184" s="182"/>
    </row>
    <row r="185" spans="1:1" x14ac:dyDescent="0.25">
      <c r="A185" s="182"/>
    </row>
  </sheetData>
  <mergeCells count="18">
    <mergeCell ref="B7:C7"/>
    <mergeCell ref="B1:C1"/>
    <mergeCell ref="A2:A3"/>
    <mergeCell ref="B2:B3"/>
    <mergeCell ref="A4:A6"/>
    <mergeCell ref="B4:B6"/>
    <mergeCell ref="A39:D39"/>
    <mergeCell ref="B8:C8"/>
    <mergeCell ref="A26:D26"/>
    <mergeCell ref="A27:D28"/>
    <mergeCell ref="A29:D29"/>
    <mergeCell ref="A30:D30"/>
    <mergeCell ref="A31:D31"/>
    <mergeCell ref="A32:D32"/>
    <mergeCell ref="A33:D33"/>
    <mergeCell ref="A34:D34"/>
    <mergeCell ref="A35:D35"/>
    <mergeCell ref="A38:D38"/>
  </mergeCells>
  <pageMargins left="0.7" right="0.7" top="0.75" bottom="0.75" header="0.3" footer="0.3"/>
  <pageSetup orientation="portrait" r:id="rId1"/>
  <headerFooter>
    <oddHeader>&amp;LPACKAGE 10&amp;CSECTION 6&amp;RCANTEEN/CATERING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abSelected="1" zoomScaleNormal="100" workbookViewId="0">
      <selection activeCell="B1" sqref="B1"/>
    </sheetView>
  </sheetViews>
  <sheetFormatPr defaultRowHeight="15" x14ac:dyDescent="0.25"/>
  <cols>
    <col min="1" max="1" width="18" style="1" customWidth="1"/>
    <col min="2" max="16384" width="9.140625" style="1"/>
  </cols>
  <sheetData>
    <row r="1" spans="1:8" ht="42.75" x14ac:dyDescent="0.25">
      <c r="A1" s="3"/>
      <c r="B1" s="4" t="s">
        <v>148</v>
      </c>
      <c r="C1" s="4" t="s">
        <v>157</v>
      </c>
      <c r="D1" s="4" t="s">
        <v>158</v>
      </c>
      <c r="E1" s="4" t="s">
        <v>159</v>
      </c>
      <c r="F1" s="4" t="s">
        <v>384</v>
      </c>
      <c r="G1" s="4" t="s">
        <v>383</v>
      </c>
      <c r="H1" s="5" t="s">
        <v>160</v>
      </c>
    </row>
    <row r="2" spans="1:8" ht="30" x14ac:dyDescent="0.25">
      <c r="A2" s="3" t="s">
        <v>161</v>
      </c>
      <c r="B2" s="35"/>
      <c r="C2" s="36"/>
      <c r="D2" s="36"/>
      <c r="E2" s="36"/>
      <c r="F2" s="36"/>
      <c r="G2" s="36"/>
      <c r="H2" s="21"/>
    </row>
    <row r="3" spans="1:8" ht="30" x14ac:dyDescent="0.25">
      <c r="A3" s="3" t="s">
        <v>162</v>
      </c>
      <c r="B3" s="40" t="s">
        <v>380</v>
      </c>
      <c r="C3" s="41"/>
      <c r="D3" s="41"/>
      <c r="E3" s="41"/>
      <c r="F3" s="41"/>
      <c r="G3" s="41"/>
      <c r="H3" s="42"/>
    </row>
  </sheetData>
  <mergeCells count="1">
    <mergeCell ref="B3:H3"/>
  </mergeCells>
  <pageMargins left="0.7" right="0.7" top="0.75" bottom="0.75" header="0.3" footer="0.3"/>
  <pageSetup orientation="portrait" r:id="rId1"/>
  <headerFooter>
    <oddHeader>&amp;LPACKAGE 11&amp;CSECTION 6&amp;RVEHICLE HIRE</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Stationary</vt:lpstr>
      <vt:lpstr>Compt</vt:lpstr>
      <vt:lpstr>Furniture</vt:lpstr>
      <vt:lpstr>Electrical</vt:lpstr>
      <vt:lpstr>Camping</vt:lpstr>
      <vt:lpstr>Tyres</vt:lpstr>
      <vt:lpstr>Vehicle Maint</vt:lpstr>
      <vt:lpstr>Canteen</vt:lpstr>
      <vt:lpstr>Vehicle Hire</vt:lpstr>
      <vt:lpstr>'Vehicle Maint'!page5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 user</dc:creator>
  <cp:lastModifiedBy>DIT</cp:lastModifiedBy>
  <cp:lastPrinted>2017-05-15T11:14:28Z</cp:lastPrinted>
  <dcterms:created xsi:type="dcterms:W3CDTF">2016-05-03T04:27:34Z</dcterms:created>
  <dcterms:modified xsi:type="dcterms:W3CDTF">2017-05-15T11:14:35Z</dcterms:modified>
</cp:coreProperties>
</file>